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535" yWindow="-60" windowWidth="9075" windowHeight="8055" tabRatio="635" activeTab="6"/>
  </bookViews>
  <sheets>
    <sheet name="All India" sheetId="2" r:id="rId1"/>
    <sheet name="Statewise 2009-10" sheetId="1" r:id="rId2"/>
    <sheet name="Statewise 2010-11" sheetId="3" r:id="rId3"/>
    <sheet name="Statewise 2011-12" sheetId="4" r:id="rId4"/>
    <sheet name="Statewise 2012-13" sheetId="5" r:id="rId5"/>
    <sheet name="Statewise 2013-14" sheetId="7" r:id="rId6"/>
    <sheet name="Statewise 2014-15" sheetId="6" r:id="rId7"/>
  </sheets>
  <definedNames>
    <definedName name="\c" localSheetId="3">'Statewise 2009-10'!#REF!</definedName>
    <definedName name="\c" localSheetId="5">'Statewise 2009-10'!#REF!</definedName>
    <definedName name="\c">'Statewise 2009-10'!#REF!</definedName>
    <definedName name="\x">#N/A</definedName>
    <definedName name="\z">#N/A</definedName>
    <definedName name="_xlnm._FilterDatabase" localSheetId="1" hidden="1">'Statewise 2009-10'!$A$1:$AJ$44</definedName>
    <definedName name="_xlnm._FilterDatabase" localSheetId="2" hidden="1">'Statewise 2010-11'!$A$1:$U$53</definedName>
    <definedName name="_xlnm._FilterDatabase" localSheetId="3" hidden="1">'Statewise 2011-12'!$A$1:$U$43</definedName>
    <definedName name="_xlnm._FilterDatabase" localSheetId="4" hidden="1">'Statewise 2012-13'!$A$4:$AJ$43</definedName>
    <definedName name="_xlnm._FilterDatabase" localSheetId="5" hidden="1">'Statewise 2013-14'!$A$1:$AT$36</definedName>
    <definedName name="_xlnm._FilterDatabase" localSheetId="6" hidden="1">'Statewise 2014-15'!$A$1:$AJ$34</definedName>
    <definedName name="_Regression_Int" localSheetId="1" hidden="1">1</definedName>
    <definedName name="ABC">#N/A</definedName>
    <definedName name="_xlnm.Print_Area" localSheetId="1">'Statewise 2009-10'!$A$1:$AJ$60</definedName>
    <definedName name="_xlnm.Print_Area" localSheetId="2">'Statewise 2010-11'!$A$1:$AJ$63</definedName>
    <definedName name="_xlnm.Print_Area" localSheetId="3">'Statewise 2011-12'!$A$1:$AJ$64,'Statewise 2011-12'!$AN$16</definedName>
    <definedName name="_xlnm.Print_Area" localSheetId="5">'Statewise 2013-14'!$A$1:$AT$40</definedName>
    <definedName name="_xlnm.Print_Area" localSheetId="6">'Statewise 2014-15'!$A$1:$AJ$36</definedName>
    <definedName name="Print_Area_MI" localSheetId="1">'Statewise 2009-10'!$X$58:$AJ$58</definedName>
    <definedName name="_xlnm.Print_Titles" localSheetId="0">'All India'!$A:$A</definedName>
    <definedName name="_xlnm.Print_Titles" localSheetId="2">'Statewise 2010-11'!$A:$A</definedName>
    <definedName name="_xlnm.Print_Titles" localSheetId="3">'Statewise 2011-12'!$A:$A</definedName>
    <definedName name="_xlnm.Print_Titles" localSheetId="5">'Statewise 2013-14'!$A:$A</definedName>
    <definedName name="X">#N/A</definedName>
  </definedNames>
  <calcPr calcId="124519"/>
</workbook>
</file>

<file path=xl/calcChain.xml><?xml version="1.0" encoding="utf-8"?>
<calcChain xmlns="http://schemas.openxmlformats.org/spreadsheetml/2006/main">
  <c r="Q10" i="7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9"/>
  <c r="AM30"/>
  <c r="AF30" l="1"/>
  <c r="AE30"/>
  <c r="AD30"/>
  <c r="AC30"/>
  <c r="AG29"/>
  <c r="AG28"/>
  <c r="AG27"/>
  <c r="AG26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A30"/>
  <c r="Z30"/>
  <c r="Y30"/>
  <c r="W30"/>
  <c r="V30"/>
  <c r="U30"/>
  <c r="T30"/>
  <c r="M30"/>
  <c r="L30"/>
  <c r="I30"/>
  <c r="H30"/>
  <c r="G30"/>
  <c r="E30"/>
  <c r="C30"/>
  <c r="Q30" l="1"/>
  <c r="AG30"/>
  <c r="O65" i="3" l="1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64"/>
  <c r="O103" s="1"/>
  <c r="AE38" i="5"/>
</calcChain>
</file>

<file path=xl/comments1.xml><?xml version="1.0" encoding="utf-8"?>
<comments xmlns="http://schemas.openxmlformats.org/spreadsheetml/2006/main">
  <authors>
    <author>horo</author>
  </authors>
  <commentList>
    <comment ref="AB22" authorId="0">
      <text>
        <r>
          <rPr>
            <b/>
            <sz val="8"/>
            <color indexed="81"/>
            <rFont val="Tahoma"/>
            <family val="2"/>
          </rPr>
          <t>horo:</t>
        </r>
        <r>
          <rPr>
            <sz val="8"/>
            <color indexed="81"/>
            <rFont val="Tahoma"/>
            <family val="2"/>
          </rPr>
          <t xml:space="preserve">
Including ther state data the actual figure +1329.5
</t>
        </r>
      </text>
    </comment>
    <comment ref="AE22" authorId="0">
      <text>
        <r>
          <rPr>
            <b/>
            <sz val="8"/>
            <color indexed="81"/>
            <rFont val="Tahoma"/>
            <family val="2"/>
          </rPr>
          <t>horo:</t>
        </r>
        <r>
          <rPr>
            <sz val="8"/>
            <color indexed="81"/>
            <rFont val="Tahoma"/>
            <family val="2"/>
          </rPr>
          <t xml:space="preserve">
including other states data + 2363.1
</t>
        </r>
      </text>
    </comment>
    <comment ref="AF22" authorId="0">
      <text>
        <r>
          <rPr>
            <b/>
            <sz val="8"/>
            <color indexed="81"/>
            <rFont val="Tahoma"/>
            <family val="2"/>
          </rPr>
          <t>horo:</t>
        </r>
        <r>
          <rPr>
            <sz val="8"/>
            <color indexed="81"/>
            <rFont val="Tahoma"/>
            <family val="2"/>
          </rPr>
          <t xml:space="preserve">
including other states data + 2363.1
</t>
        </r>
      </text>
    </comment>
    <comment ref="AG22" authorId="0">
      <text>
        <r>
          <rPr>
            <b/>
            <sz val="8"/>
            <color indexed="81"/>
            <rFont val="Tahoma"/>
            <family val="2"/>
          </rPr>
          <t>horo:</t>
        </r>
        <r>
          <rPr>
            <sz val="8"/>
            <color indexed="81"/>
            <rFont val="Tahoma"/>
            <family val="2"/>
          </rPr>
          <t xml:space="preserve">
including other states data + 2363.1
</t>
        </r>
      </text>
    </comment>
    <comment ref="AH22" authorId="0">
      <text>
        <r>
          <rPr>
            <b/>
            <sz val="8"/>
            <color indexed="81"/>
            <rFont val="Tahoma"/>
            <family val="2"/>
          </rPr>
          <t>horo:</t>
        </r>
        <r>
          <rPr>
            <sz val="8"/>
            <color indexed="81"/>
            <rFont val="Tahoma"/>
            <family val="2"/>
          </rPr>
          <t xml:space="preserve">
including other states data + 2363.1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B15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Including ther state data the actual figure +1329.5
</t>
        </r>
      </text>
    </comment>
    <comment ref="AE15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including other states data + 2363.1
</t>
        </r>
      </text>
    </comment>
    <comment ref="AF15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including other states data + 2363.1
</t>
        </r>
      </text>
    </comment>
    <comment ref="AG15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including other states data + 2363.1
</t>
        </r>
      </text>
    </comment>
    <comment ref="AH15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including other states data + 2363.1
</t>
        </r>
      </text>
    </comment>
  </commentList>
</comments>
</file>

<file path=xl/sharedStrings.xml><?xml version="1.0" encoding="utf-8"?>
<sst xmlns="http://schemas.openxmlformats.org/spreadsheetml/2006/main" count="881" uniqueCount="230">
  <si>
    <t>Total</t>
  </si>
  <si>
    <t xml:space="preserve"> </t>
  </si>
  <si>
    <t>Year/State/</t>
  </si>
  <si>
    <t>Ground-</t>
  </si>
  <si>
    <t>Rapeseed</t>
  </si>
  <si>
    <t xml:space="preserve"> Linseed</t>
  </si>
  <si>
    <t>Cotton</t>
  </si>
  <si>
    <t>Jute</t>
  </si>
  <si>
    <t>Natural</t>
  </si>
  <si>
    <t>Union Territory</t>
  </si>
  <si>
    <t>Other</t>
  </si>
  <si>
    <t xml:space="preserve">   and</t>
  </si>
  <si>
    <t xml:space="preserve"> seed</t>
  </si>
  <si>
    <t>Mesta</t>
  </si>
  <si>
    <t>Tea</t>
  </si>
  <si>
    <t>Coffee</t>
  </si>
  <si>
    <t>Rubber</t>
  </si>
  <si>
    <t>Rice</t>
  </si>
  <si>
    <t>Jowar</t>
  </si>
  <si>
    <t>Bajra</t>
  </si>
  <si>
    <t>Maize</t>
  </si>
  <si>
    <t>Ragi</t>
  </si>
  <si>
    <t>Small</t>
  </si>
  <si>
    <t>Wheat</t>
  </si>
  <si>
    <t>Barley</t>
  </si>
  <si>
    <t>Gram</t>
  </si>
  <si>
    <t>Tur</t>
  </si>
  <si>
    <t>millets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</si>
  <si>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</si>
  <si>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</si>
  <si>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</si>
  <si>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</si>
  <si>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</si>
  <si>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</si>
  <si>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</si>
  <si>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</si>
  <si>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</si>
  <si>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</si>
  <si>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</si>
  <si>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 xml:space="preserve">    1</t>
  </si>
  <si>
    <t>13</t>
  </si>
  <si>
    <t>State:</t>
  </si>
  <si>
    <t xml:space="preserve"> Andhra Pradesh</t>
  </si>
  <si>
    <t>-</t>
  </si>
  <si>
    <t xml:space="preserve"> Arunachal Pradesh</t>
  </si>
  <si>
    <t xml:space="preserve"> Assam</t>
  </si>
  <si>
    <t xml:space="preserve"> Bihar</t>
  </si>
  <si>
    <t xml:space="preserve"> Goa</t>
  </si>
  <si>
    <t xml:space="preserve"> Gujarat</t>
  </si>
  <si>
    <t xml:space="preserve"> Haryana</t>
  </si>
  <si>
    <t xml:space="preserve"> Himachal Pradesh</t>
  </si>
  <si>
    <t xml:space="preserve"> Jammu &amp; Kashmir</t>
  </si>
  <si>
    <t xml:space="preserve"> Karnataka</t>
  </si>
  <si>
    <t xml:space="preserve"> Kerala</t>
  </si>
  <si>
    <t xml:space="preserve"> Madhya Pradesh</t>
  </si>
  <si>
    <t xml:space="preserve"> Maharashtra</t>
  </si>
  <si>
    <t xml:space="preserve"> Manipur</t>
  </si>
  <si>
    <t xml:space="preserve"> Meghalaya</t>
  </si>
  <si>
    <t xml:space="preserve"> Mizoram</t>
  </si>
  <si>
    <t xml:space="preserve"> Nagaland</t>
  </si>
  <si>
    <t xml:space="preserve"> Orissa </t>
  </si>
  <si>
    <t xml:space="preserve"> Punjab</t>
  </si>
  <si>
    <t xml:space="preserve"> Rajasthan</t>
  </si>
  <si>
    <t xml:space="preserve"> Sikkim </t>
  </si>
  <si>
    <t xml:space="preserve"> Tamil Nadu</t>
  </si>
  <si>
    <t xml:space="preserve"> Tripura</t>
  </si>
  <si>
    <t xml:space="preserve"> Uttar Pradesh</t>
  </si>
  <si>
    <t xml:space="preserve"> West Bengal</t>
  </si>
  <si>
    <t>Union Territory:</t>
  </si>
  <si>
    <t xml:space="preserve"> A. &amp; N. Islands</t>
  </si>
  <si>
    <t xml:space="preserve"> Chandigarh</t>
  </si>
  <si>
    <t xml:space="preserve"> D. &amp; N. Haveli</t>
  </si>
  <si>
    <t xml:space="preserve"> Daman &amp; Diu</t>
  </si>
  <si>
    <t xml:space="preserve"> Delhi</t>
  </si>
  <si>
    <t xml:space="preserve"> Lakshadweep</t>
  </si>
  <si>
    <t xml:space="preserve">           Oilseeds</t>
  </si>
  <si>
    <t>Sesamum</t>
  </si>
  <si>
    <t>Castor</t>
  </si>
  <si>
    <t>pulses</t>
  </si>
  <si>
    <t xml:space="preserve">   </t>
  </si>
  <si>
    <t>Jharkhand</t>
  </si>
  <si>
    <t>Chhattisgarh</t>
  </si>
  <si>
    <t xml:space="preserve"> 2001-02</t>
  </si>
  <si>
    <t xml:space="preserve"> 2002-03</t>
  </si>
  <si>
    <t xml:space="preserve"> 2003-04</t>
  </si>
  <si>
    <t xml:space="preserve"> 2004-05</t>
  </si>
  <si>
    <t xml:space="preserve"> 2005-06</t>
  </si>
  <si>
    <t xml:space="preserve"> 2006-07</t>
  </si>
  <si>
    <t xml:space="preserve"> 2007-08</t>
  </si>
  <si>
    <t xml:space="preserve"> 2008-09</t>
  </si>
  <si>
    <t>Table 8.3 -PRODUCTION OF PRINCIPAL CROPS</t>
  </si>
  <si>
    <t>Sources: 1. Directorate of Economics and Statistics, Ministry of Agriculture</t>
  </si>
  <si>
    <t xml:space="preserve"> 2.  Tea Board, Ministry of Commerce &amp; Industry</t>
  </si>
  <si>
    <t xml:space="preserve"> 3.  Coffee Board, Ministry of Commerce &amp; Industry</t>
  </si>
  <si>
    <t xml:space="preserve"> 4. Rubber Board, Ministry of Commerce &amp; Industry</t>
  </si>
  <si>
    <t>AGRICULTURE</t>
  </si>
  <si>
    <t xml:space="preserve"> Uttarakhand</t>
  </si>
  <si>
    <t xml:space="preserve"> Puducherry</t>
  </si>
  <si>
    <t xml:space="preserve"> 2009-10</t>
  </si>
  <si>
    <t xml:space="preserve"> 2010-11</t>
  </si>
  <si>
    <t>Note : Totals may not tally due to rounding off of figure</t>
  </si>
  <si>
    <t>Food grains (cereals)</t>
  </si>
  <si>
    <t>Food grains(pulses)</t>
  </si>
  <si>
    <t xml:space="preserve">(*) Relates to the nine number of oilseeds viz.,  groundnut, seasamum, rapeseed and mustard, linseed, castorseed,  nigerseed, safflower, sunflower and soyabeen.  </t>
  </si>
  <si>
    <t>#</t>
  </si>
  <si>
    <t># Included 150 in others.</t>
  </si>
  <si>
    <t>904(P)</t>
  </si>
  <si>
    <t>48(P)</t>
  </si>
  <si>
    <t>(000 Bales)</t>
  </si>
  <si>
    <r>
      <t xml:space="preserve">Other North Indian States(Includes Tripura,Uttarakhand, Bihar, Manipur, Sikkim, Arunachal Pradesh, Himachal Pradesh, Nagaland, Meghalaya, Mizoram and Orissa ) production of Tea </t>
    </r>
    <r>
      <rPr>
        <b/>
        <sz val="10"/>
        <color indexed="8"/>
        <rFont val="Times New Roman"/>
        <family val="1"/>
      </rPr>
      <t>13.28 m.kgs</t>
    </r>
  </si>
  <si>
    <t>943(P)</t>
  </si>
  <si>
    <t>(million kgs)</t>
  </si>
  <si>
    <t>(MT)</t>
  </si>
  <si>
    <t>(000MT)</t>
  </si>
  <si>
    <t>(000 tonnes)</t>
  </si>
  <si>
    <t>(Production is Thausand Toones)</t>
  </si>
  <si>
    <t>1304(P)</t>
  </si>
  <si>
    <t>nuts</t>
  </si>
  <si>
    <t># Included 840 in others.</t>
  </si>
  <si>
    <t xml:space="preserve"> Production of cotton is in bales of 170kgs. Each and Jute &amp; Mesta in bales of 180 kgs. each.</t>
  </si>
  <si>
    <t>Chillies (P)</t>
  </si>
  <si>
    <t>Ginger (P)</t>
  </si>
  <si>
    <t>Turmeric (P)</t>
  </si>
  <si>
    <t>Total Food Grains</t>
  </si>
  <si>
    <t>Total Oilseeds</t>
  </si>
  <si>
    <t>Banana</t>
  </si>
  <si>
    <t>Black Pepper(P)</t>
  </si>
  <si>
    <t>Coconut</t>
  </si>
  <si>
    <t>Potatoes</t>
  </si>
  <si>
    <t>Total cereals</t>
  </si>
  <si>
    <t>Sugarcane</t>
  </si>
  <si>
    <t>Tobacco</t>
  </si>
  <si>
    <t>Total Oilseeds*</t>
  </si>
  <si>
    <t xml:space="preserve"> Notes : Production of cotton is in bales of 170kgs. Each and Jute &amp; Mesta in bales of 180 kgs. each.</t>
  </si>
  <si>
    <t>2011-12</t>
  </si>
  <si>
    <t>Year</t>
  </si>
  <si>
    <t>Production is Coffee 2012-13,  318 (MT ) and Rubber 914 P) (MT) ,Provisional.</t>
  </si>
  <si>
    <t>2012-13</t>
  </si>
  <si>
    <t>Others</t>
  </si>
  <si>
    <t>914(P)</t>
  </si>
  <si>
    <t xml:space="preserve">   and Mustard</t>
  </si>
  <si>
    <t>2010-11</t>
  </si>
  <si>
    <t>2013-14</t>
  </si>
  <si>
    <t>Coarse Cereals</t>
  </si>
  <si>
    <t>Pulses</t>
  </si>
  <si>
    <t>Foodgrains</t>
  </si>
  <si>
    <t>State/ UT</t>
  </si>
  <si>
    <t>Groundnut</t>
  </si>
  <si>
    <t>Castorseed</t>
  </si>
  <si>
    <t>Nigerseed</t>
  </si>
  <si>
    <t>Soyabean</t>
  </si>
  <si>
    <t>Sunflower</t>
  </si>
  <si>
    <t>R &amp; M</t>
  </si>
  <si>
    <t>Linseed</t>
  </si>
  <si>
    <t>Safflower</t>
  </si>
  <si>
    <t>Cotton *</t>
  </si>
  <si>
    <t>Jute **</t>
  </si>
  <si>
    <t>Mesta **</t>
  </si>
  <si>
    <t>Jute &amp; Mesta**</t>
  </si>
  <si>
    <t>Andhra Pradesh+ Telangana</t>
  </si>
  <si>
    <t>Assam</t>
  </si>
  <si>
    <t>Bihar</t>
  </si>
  <si>
    <t>Gujarat</t>
  </si>
  <si>
    <t>Haryana</t>
  </si>
  <si>
    <t>Himachal Pradesh</t>
  </si>
  <si>
    <t>Jammu &amp; Kashmir</t>
  </si>
  <si>
    <t>Madhya Pradesh</t>
  </si>
  <si>
    <t>Maharashtra</t>
  </si>
  <si>
    <t>Orissa</t>
  </si>
  <si>
    <t>Punjab</t>
  </si>
  <si>
    <t>Rajasthan</t>
  </si>
  <si>
    <t>Tamilnadu</t>
  </si>
  <si>
    <t>Uttar Pradesh</t>
  </si>
  <si>
    <t>Uttarakhand</t>
  </si>
  <si>
    <t>West Bengal</t>
  </si>
  <si>
    <t xml:space="preserve">Wheat </t>
  </si>
  <si>
    <t xml:space="preserve">Bajra </t>
  </si>
  <si>
    <t xml:space="preserve">Tur </t>
  </si>
  <si>
    <t>Urad</t>
  </si>
  <si>
    <t>Moong</t>
  </si>
  <si>
    <t>Karnataka</t>
  </si>
  <si>
    <t xml:space="preserve">Kerala </t>
  </si>
  <si>
    <t xml:space="preserve">All-India </t>
  </si>
  <si>
    <t>Production : ('000 tonnes)</t>
  </si>
  <si>
    <t>Small Millets Kharif</t>
  </si>
  <si>
    <t>Other Pulses</t>
  </si>
  <si>
    <t>2014-15(A.E)</t>
  </si>
  <si>
    <t>(State-wise Fourth Advance Estimates of Production of Principle Crops during 2014-15)</t>
  </si>
  <si>
    <t>(000,Tonnes)</t>
  </si>
  <si>
    <t>State/UT</t>
  </si>
  <si>
    <t>Small Millets</t>
  </si>
  <si>
    <t>Andhra Pradesh</t>
  </si>
  <si>
    <t xml:space="preserve">Gujarat   </t>
  </si>
  <si>
    <t xml:space="preserve">Himachal Pradesh </t>
  </si>
  <si>
    <t xml:space="preserve">Kerala  </t>
  </si>
  <si>
    <t xml:space="preserve">Tamil Nadu </t>
  </si>
  <si>
    <t>All india</t>
  </si>
  <si>
    <t>Cereals Total</t>
  </si>
  <si>
    <t>Moong Total</t>
  </si>
  <si>
    <t xml:space="preserve">Other Pulses </t>
  </si>
  <si>
    <t>Food Grains Total</t>
  </si>
  <si>
    <t xml:space="preserve">Pulses Total </t>
  </si>
  <si>
    <t xml:space="preserve">Jowar </t>
  </si>
  <si>
    <t xml:space="preserve">Rice </t>
  </si>
  <si>
    <t xml:space="preserve">Maize </t>
  </si>
  <si>
    <t xml:space="preserve">Coarse Cereals </t>
  </si>
  <si>
    <t>Cotton*</t>
  </si>
  <si>
    <t>Jute**</t>
  </si>
  <si>
    <t>Mesta**</t>
  </si>
  <si>
    <t>J &amp; M**</t>
  </si>
  <si>
    <t>Guarseed</t>
  </si>
  <si>
    <t>tobacco</t>
  </si>
  <si>
    <t>Sanhemp</t>
  </si>
  <si>
    <t>*  '000 bales of 170 kg each. Note: Total of State-wise production and area estimates of cotton will not telly with all-India total as production and area estimates of minor States not indicated  in the statement (not available seperatly).</t>
  </si>
  <si>
    <t xml:space="preserve"> Banana</t>
  </si>
  <si>
    <t xml:space="preserve"> Potato</t>
  </si>
  <si>
    <t>Turmeric-</t>
  </si>
  <si>
    <t xml:space="preserve"> Black Pepper</t>
  </si>
  <si>
    <t>Chillies</t>
  </si>
  <si>
    <t>Ginger</t>
  </si>
  <si>
    <t>area)</t>
  </si>
  <si>
    <t>Table 8.3 -PRODUCTION OF PRINCIPAL CROPS(2013-14)</t>
  </si>
  <si>
    <t>Coffee(Mn.Kg)</t>
  </si>
  <si>
    <t>Natural Rubber(000 Tonnes)</t>
  </si>
  <si>
    <t xml:space="preserve">Tea </t>
  </si>
  <si>
    <t xml:space="preserve"> (Th. tonnes)</t>
  </si>
  <si>
    <t>MT</t>
  </si>
  <si>
    <t>(Production is Thausand Tonnes)</t>
  </si>
  <si>
    <t>Total Nine Oilseeds</t>
  </si>
  <si>
    <t>774.03(P)</t>
  </si>
</sst>
</file>

<file path=xl/styles.xml><?xml version="1.0" encoding="utf-8"?>
<styleSheet xmlns="http://schemas.openxmlformats.org/spreadsheetml/2006/main">
  <numFmts count="3">
    <numFmt numFmtId="164" formatCode="0_)"/>
    <numFmt numFmtId="165" formatCode="0.0_)"/>
    <numFmt numFmtId="166" formatCode="0.0"/>
  </numFmts>
  <fonts count="17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Courier"/>
      <family val="3"/>
    </font>
    <font>
      <sz val="8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0"/>
      <name val="Courier"/>
      <family val="3"/>
    </font>
  </fonts>
  <fills count="9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164" fontId="0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526">
    <xf numFmtId="164" fontId="0" fillId="0" borderId="0" xfId="0"/>
    <xf numFmtId="164" fontId="5" fillId="0" borderId="0" xfId="0" applyFont="1" applyAlignment="1">
      <alignment horizontal="center"/>
    </xf>
    <xf numFmtId="164" fontId="5" fillId="0" borderId="0" xfId="0" applyFont="1"/>
    <xf numFmtId="164" fontId="5" fillId="3" borderId="0" xfId="0" applyFont="1" applyFill="1"/>
    <xf numFmtId="164" fontId="5" fillId="4" borderId="0" xfId="0" applyFont="1" applyFill="1"/>
    <xf numFmtId="164" fontId="0" fillId="3" borderId="0" xfId="0" applyFill="1"/>
    <xf numFmtId="164" fontId="0" fillId="4" borderId="0" xfId="0" applyFill="1"/>
    <xf numFmtId="164" fontId="0" fillId="0" borderId="0" xfId="0" applyBorder="1"/>
    <xf numFmtId="164" fontId="0" fillId="0" borderId="2" xfId="0" applyBorder="1"/>
    <xf numFmtId="164" fontId="5" fillId="0" borderId="1" xfId="0" applyFont="1" applyBorder="1"/>
    <xf numFmtId="164" fontId="0" fillId="0" borderId="12" xfId="0" applyBorder="1" applyAlignment="1"/>
    <xf numFmtId="164" fontId="0" fillId="0" borderId="13" xfId="0" applyBorder="1" applyAlignment="1"/>
    <xf numFmtId="164" fontId="0" fillId="2" borderId="0" xfId="0" applyFill="1"/>
    <xf numFmtId="1" fontId="5" fillId="4" borderId="7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 applyProtection="1">
      <alignment horizontal="center"/>
    </xf>
    <xf numFmtId="1" fontId="5" fillId="4" borderId="4" xfId="0" applyNumberFormat="1" applyFont="1" applyFill="1" applyBorder="1" applyAlignment="1">
      <alignment horizontal="center"/>
    </xf>
    <xf numFmtId="164" fontId="5" fillId="4" borderId="18" xfId="0" applyFont="1" applyFill="1" applyBorder="1" applyAlignment="1" applyProtection="1">
      <alignment horizontal="left"/>
    </xf>
    <xf numFmtId="164" fontId="0" fillId="4" borderId="0" xfId="0" applyFill="1" applyBorder="1"/>
    <xf numFmtId="164" fontId="6" fillId="4" borderId="18" xfId="0" applyNumberFormat="1" applyFont="1" applyFill="1" applyBorder="1" applyAlignment="1" applyProtection="1">
      <alignment horizontal="left"/>
    </xf>
    <xf numFmtId="164" fontId="8" fillId="0" borderId="18" xfId="0" applyFont="1" applyBorder="1" applyAlignment="1" applyProtection="1"/>
    <xf numFmtId="164" fontId="5" fillId="0" borderId="18" xfId="0" applyFont="1" applyBorder="1" applyAlignment="1" applyProtection="1">
      <alignment horizontal="left"/>
    </xf>
    <xf numFmtId="164" fontId="5" fillId="0" borderId="18" xfId="0" quotePrefix="1" applyFont="1" applyBorder="1"/>
    <xf numFmtId="164" fontId="5" fillId="0" borderId="23" xfId="0" quotePrefix="1" applyFont="1" applyBorder="1"/>
    <xf numFmtId="164" fontId="5" fillId="4" borderId="0" xfId="0" quotePrefix="1" applyFont="1" applyFill="1" applyBorder="1"/>
    <xf numFmtId="164" fontId="0" fillId="0" borderId="0" xfId="0"/>
    <xf numFmtId="164" fontId="0" fillId="0" borderId="0" xfId="0"/>
    <xf numFmtId="164" fontId="8" fillId="4" borderId="4" xfId="0" applyFont="1" applyFill="1" applyBorder="1" applyAlignment="1" applyProtection="1">
      <alignment horizontal="center"/>
    </xf>
    <xf numFmtId="164" fontId="8" fillId="4" borderId="4" xfId="0" applyNumberFormat="1" applyFont="1" applyFill="1" applyBorder="1" applyAlignment="1" applyProtection="1">
      <alignment horizontal="center"/>
    </xf>
    <xf numFmtId="164" fontId="5" fillId="0" borderId="0" xfId="0" applyFont="1" applyFill="1" applyBorder="1" applyAlignment="1"/>
    <xf numFmtId="164" fontId="0" fillId="0" borderId="0" xfId="0" applyFill="1" applyBorder="1"/>
    <xf numFmtId="164" fontId="0" fillId="0" borderId="0" xfId="0" applyFill="1"/>
    <xf numFmtId="164" fontId="0" fillId="0" borderId="2" xfId="0" applyFill="1" applyBorder="1"/>
    <xf numFmtId="164" fontId="8" fillId="4" borderId="8" xfId="0" applyFont="1" applyFill="1" applyBorder="1" applyAlignment="1" applyProtection="1">
      <alignment horizontal="center"/>
    </xf>
    <xf numFmtId="164" fontId="8" fillId="4" borderId="8" xfId="0" applyNumberFormat="1" applyFont="1" applyFill="1" applyBorder="1" applyAlignment="1" applyProtection="1">
      <alignment horizontal="center"/>
    </xf>
    <xf numFmtId="164" fontId="8" fillId="0" borderId="0" xfId="0" applyFont="1" applyFill="1" applyBorder="1" applyAlignment="1" applyProtection="1"/>
    <xf numFmtId="164" fontId="8" fillId="4" borderId="9" xfId="0" applyFont="1" applyFill="1" applyBorder="1" applyAlignment="1" applyProtection="1">
      <alignment horizontal="center"/>
    </xf>
    <xf numFmtId="0" fontId="12" fillId="0" borderId="0" xfId="0" applyNumberFormat="1" applyFont="1"/>
    <xf numFmtId="164" fontId="8" fillId="2" borderId="12" xfId="0" applyNumberFormat="1" applyFont="1" applyFill="1" applyBorder="1" applyAlignment="1">
      <alignment horizontal="center" vertical="center"/>
    </xf>
    <xf numFmtId="164" fontId="0" fillId="0" borderId="0" xfId="0"/>
    <xf numFmtId="164" fontId="5" fillId="5" borderId="0" xfId="0" applyFont="1" applyFill="1" applyBorder="1" applyAlignment="1">
      <alignment horizontal="center"/>
    </xf>
    <xf numFmtId="164" fontId="5" fillId="6" borderId="0" xfId="0" applyFont="1" applyFill="1" applyBorder="1" applyAlignment="1">
      <alignment horizontal="center"/>
    </xf>
    <xf numFmtId="164" fontId="5" fillId="7" borderId="15" xfId="0" applyFont="1" applyFill="1" applyBorder="1"/>
    <xf numFmtId="164" fontId="5" fillId="7" borderId="16" xfId="0" applyFont="1" applyFill="1" applyBorder="1"/>
    <xf numFmtId="164" fontId="5" fillId="7" borderId="17" xfId="0" applyFont="1" applyFill="1" applyBorder="1"/>
    <xf numFmtId="164" fontId="5" fillId="7" borderId="18" xfId="0" applyFont="1" applyFill="1" applyBorder="1" applyAlignment="1">
      <alignment horizontal="center"/>
    </xf>
    <xf numFmtId="164" fontId="5" fillId="7" borderId="0" xfId="0" applyFont="1" applyFill="1" applyBorder="1" applyAlignment="1">
      <alignment horizontal="center"/>
    </xf>
    <xf numFmtId="164" fontId="7" fillId="7" borderId="0" xfId="0" applyFont="1" applyFill="1" applyBorder="1" applyAlignment="1">
      <alignment horizontal="center"/>
    </xf>
    <xf numFmtId="49" fontId="5" fillId="7" borderId="0" xfId="0" applyNumberFormat="1" applyFont="1" applyFill="1" applyBorder="1" applyAlignment="1"/>
    <xf numFmtId="49" fontId="5" fillId="7" borderId="19" xfId="0" applyNumberFormat="1" applyFont="1" applyFill="1" applyBorder="1" applyAlignment="1"/>
    <xf numFmtId="49" fontId="6" fillId="7" borderId="0" xfId="0" applyNumberFormat="1" applyFont="1" applyFill="1" applyBorder="1" applyAlignment="1" applyProtection="1">
      <alignment horizontal="center"/>
    </xf>
    <xf numFmtId="49" fontId="6" fillId="7" borderId="19" xfId="0" applyNumberFormat="1" applyFont="1" applyFill="1" applyBorder="1" applyAlignment="1" applyProtection="1">
      <alignment horizontal="center"/>
    </xf>
    <xf numFmtId="164" fontId="6" fillId="7" borderId="18" xfId="0" applyFont="1" applyFill="1" applyBorder="1" applyAlignment="1" applyProtection="1"/>
    <xf numFmtId="164" fontId="6" fillId="7" borderId="0" xfId="0" applyFont="1" applyFill="1" applyBorder="1" applyAlignment="1" applyProtection="1">
      <alignment horizontal="center"/>
    </xf>
    <xf numFmtId="164" fontId="6" fillId="7" borderId="19" xfId="0" applyFont="1" applyFill="1" applyBorder="1" applyAlignment="1" applyProtection="1">
      <alignment horizontal="center"/>
    </xf>
    <xf numFmtId="164" fontId="6" fillId="7" borderId="0" xfId="0" applyFont="1" applyFill="1" applyBorder="1" applyAlignment="1" applyProtection="1"/>
    <xf numFmtId="164" fontId="8" fillId="7" borderId="0" xfId="0" applyFont="1" applyFill="1" applyBorder="1" applyAlignment="1">
      <alignment horizontal="right"/>
    </xf>
    <xf numFmtId="164" fontId="7" fillId="7" borderId="0" xfId="0" applyFont="1" applyFill="1" applyBorder="1"/>
    <xf numFmtId="164" fontId="7" fillId="7" borderId="19" xfId="0" applyFont="1" applyFill="1" applyBorder="1"/>
    <xf numFmtId="164" fontId="8" fillId="7" borderId="20" xfId="0" applyFont="1" applyFill="1" applyBorder="1" applyAlignment="1" applyProtection="1"/>
    <xf numFmtId="164" fontId="8" fillId="7" borderId="1" xfId="0" applyFont="1" applyFill="1" applyBorder="1" applyAlignment="1" applyProtection="1"/>
    <xf numFmtId="164" fontId="8" fillId="7" borderId="1" xfId="0" applyFont="1" applyFill="1" applyBorder="1" applyAlignment="1"/>
    <xf numFmtId="164" fontId="5" fillId="7" borderId="1" xfId="0" applyFont="1" applyFill="1" applyBorder="1"/>
    <xf numFmtId="164" fontId="5" fillId="7" borderId="1" xfId="0" applyFont="1" applyFill="1" applyBorder="1" applyAlignment="1" applyProtection="1">
      <alignment horizontal="fill"/>
    </xf>
    <xf numFmtId="164" fontId="6" fillId="7" borderId="1" xfId="0" applyFont="1" applyFill="1" applyBorder="1" applyAlignment="1">
      <alignment horizontal="right"/>
    </xf>
    <xf numFmtId="164" fontId="6" fillId="7" borderId="27" xfId="0" applyFont="1" applyFill="1" applyBorder="1" applyAlignment="1">
      <alignment horizontal="right"/>
    </xf>
    <xf numFmtId="164" fontId="8" fillId="7" borderId="21" xfId="0" applyNumberFormat="1" applyFont="1" applyFill="1" applyBorder="1" applyAlignment="1" applyProtection="1">
      <alignment horizontal="center"/>
    </xf>
    <xf numFmtId="164" fontId="8" fillId="7" borderId="5" xfId="0" applyNumberFormat="1" applyFont="1" applyFill="1" applyBorder="1" applyAlignment="1">
      <alignment horizontal="center"/>
    </xf>
    <xf numFmtId="164" fontId="8" fillId="7" borderId="2" xfId="0" applyNumberFormat="1" applyFont="1" applyFill="1" applyBorder="1" applyAlignment="1">
      <alignment horizontal="center"/>
    </xf>
    <xf numFmtId="164" fontId="8" fillId="7" borderId="6" xfId="0" applyNumberFormat="1" applyFont="1" applyFill="1" applyBorder="1" applyAlignment="1">
      <alignment horizontal="center"/>
    </xf>
    <xf numFmtId="164" fontId="8" fillId="7" borderId="7" xfId="0" applyNumberFormat="1" applyFont="1" applyFill="1" applyBorder="1" applyAlignment="1" applyProtection="1">
      <alignment horizontal="center" vertical="center" wrapText="1"/>
    </xf>
    <xf numFmtId="164" fontId="8" fillId="7" borderId="5" xfId="0" applyNumberFormat="1" applyFont="1" applyFill="1" applyBorder="1" applyAlignment="1" applyProtection="1">
      <alignment horizontal="center"/>
    </xf>
    <xf numFmtId="164" fontId="8" fillId="7" borderId="2" xfId="0" applyNumberFormat="1" applyFont="1" applyFill="1" applyBorder="1" applyAlignment="1" applyProtection="1">
      <alignment horizontal="center"/>
    </xf>
    <xf numFmtId="49" fontId="8" fillId="7" borderId="2" xfId="0" applyNumberFormat="1" applyFont="1" applyFill="1" applyBorder="1" applyAlignment="1" applyProtection="1">
      <alignment horizontal="center"/>
    </xf>
    <xf numFmtId="49" fontId="8" fillId="7" borderId="6" xfId="0" applyNumberFormat="1" applyFont="1" applyFill="1" applyBorder="1" applyAlignment="1">
      <alignment horizontal="center"/>
    </xf>
    <xf numFmtId="164" fontId="8" fillId="7" borderId="5" xfId="0" applyNumberFormat="1" applyFont="1" applyFill="1" applyBorder="1" applyAlignment="1" applyProtection="1"/>
    <xf numFmtId="164" fontId="8" fillId="7" borderId="2" xfId="0" applyNumberFormat="1" applyFont="1" applyFill="1" applyBorder="1" applyAlignment="1" applyProtection="1"/>
    <xf numFmtId="164" fontId="8" fillId="7" borderId="6" xfId="0" applyNumberFormat="1" applyFont="1" applyFill="1" applyBorder="1" applyAlignment="1" applyProtection="1"/>
    <xf numFmtId="164" fontId="8" fillId="7" borderId="2" xfId="0" applyNumberFormat="1" applyFont="1" applyFill="1" applyBorder="1" applyAlignment="1" applyProtection="1">
      <alignment horizontal="right"/>
    </xf>
    <xf numFmtId="164" fontId="8" fillId="7" borderId="0" xfId="0" applyNumberFormat="1" applyFont="1" applyFill="1" applyBorder="1" applyAlignment="1">
      <alignment horizontal="right"/>
    </xf>
    <xf numFmtId="164" fontId="8" fillId="7" borderId="19" xfId="0" applyNumberFormat="1" applyFont="1" applyFill="1" applyBorder="1" applyAlignment="1">
      <alignment horizontal="right"/>
    </xf>
    <xf numFmtId="164" fontId="8" fillId="7" borderId="18" xfId="0" applyNumberFormat="1" applyFont="1" applyFill="1" applyBorder="1" applyAlignment="1">
      <alignment horizontal="center"/>
    </xf>
    <xf numFmtId="49" fontId="8" fillId="7" borderId="8" xfId="0" applyNumberFormat="1" applyFont="1" applyFill="1" applyBorder="1" applyAlignment="1" applyProtection="1">
      <alignment horizontal="center"/>
    </xf>
    <xf numFmtId="49" fontId="8" fillId="7" borderId="0" xfId="0" applyNumberFormat="1" applyFont="1" applyFill="1" applyBorder="1" applyAlignment="1">
      <alignment horizontal="center"/>
    </xf>
    <xf numFmtId="49" fontId="8" fillId="7" borderId="3" xfId="0" applyNumberFormat="1" applyFont="1" applyFill="1" applyBorder="1" applyAlignment="1">
      <alignment horizontal="center"/>
    </xf>
    <xf numFmtId="164" fontId="8" fillId="7" borderId="4" xfId="0" applyNumberFormat="1" applyFont="1" applyFill="1" applyBorder="1" applyAlignment="1" applyProtection="1">
      <alignment horizontal="center" vertical="center" wrapText="1"/>
    </xf>
    <xf numFmtId="164" fontId="8" fillId="7" borderId="8" xfId="0" applyNumberFormat="1" applyFont="1" applyFill="1" applyBorder="1" applyAlignment="1" applyProtection="1">
      <alignment horizontal="center" vertical="top"/>
    </xf>
    <xf numFmtId="164" fontId="8" fillId="7" borderId="0" xfId="0" applyNumberFormat="1" applyFont="1" applyFill="1" applyBorder="1" applyAlignment="1" applyProtection="1">
      <alignment horizontal="center" vertical="top"/>
    </xf>
    <xf numFmtId="164" fontId="8" fillId="7" borderId="3" xfId="0" applyNumberFormat="1" applyFont="1" applyFill="1" applyBorder="1" applyAlignment="1" applyProtection="1">
      <alignment horizontal="center" vertical="top"/>
    </xf>
    <xf numFmtId="164" fontId="8" fillId="7" borderId="8" xfId="0" applyNumberFormat="1" applyFont="1" applyFill="1" applyBorder="1" applyAlignment="1" applyProtection="1">
      <alignment horizontal="center" vertical="center" wrapText="1"/>
    </xf>
    <xf numFmtId="164" fontId="8" fillId="7" borderId="8" xfId="0" applyNumberFormat="1" applyFont="1" applyFill="1" applyBorder="1" applyAlignment="1" applyProtection="1">
      <alignment horizontal="center"/>
    </xf>
    <xf numFmtId="164" fontId="8" fillId="7" borderId="0" xfId="0" applyNumberFormat="1" applyFont="1" applyFill="1" applyBorder="1" applyAlignment="1" applyProtection="1">
      <alignment horizontal="center"/>
    </xf>
    <xf numFmtId="164" fontId="8" fillId="7" borderId="3" xfId="0" applyNumberFormat="1" applyFont="1" applyFill="1" applyBorder="1" applyAlignment="1" applyProtection="1">
      <alignment horizontal="center"/>
    </xf>
    <xf numFmtId="164" fontId="8" fillId="7" borderId="0" xfId="0" applyNumberFormat="1" applyFont="1" applyFill="1" applyBorder="1" applyAlignment="1">
      <alignment horizontal="right"/>
    </xf>
    <xf numFmtId="164" fontId="8" fillId="7" borderId="0" xfId="0" applyNumberFormat="1" applyFont="1" applyFill="1" applyBorder="1" applyAlignment="1">
      <alignment horizontal="center"/>
    </xf>
    <xf numFmtId="164" fontId="5" fillId="7" borderId="0" xfId="0" applyNumberFormat="1" applyFont="1" applyFill="1" applyBorder="1"/>
    <xf numFmtId="164" fontId="5" fillId="7" borderId="19" xfId="0" applyNumberFormat="1" applyFont="1" applyFill="1" applyBorder="1" applyAlignment="1" applyProtection="1">
      <alignment horizontal="right"/>
    </xf>
    <xf numFmtId="164" fontId="8" fillId="7" borderId="18" xfId="0" applyNumberFormat="1" applyFont="1" applyFill="1" applyBorder="1" applyAlignment="1" applyProtection="1">
      <alignment horizontal="center"/>
    </xf>
    <xf numFmtId="164" fontId="8" fillId="7" borderId="8" xfId="0" applyNumberFormat="1" applyFont="1" applyFill="1" applyBorder="1" applyAlignment="1" applyProtection="1">
      <alignment horizontal="center"/>
    </xf>
    <xf numFmtId="164" fontId="8" fillId="7" borderId="3" xfId="0" applyNumberFormat="1" applyFont="1" applyFill="1" applyBorder="1" applyAlignment="1">
      <alignment horizontal="center"/>
    </xf>
    <xf numFmtId="164" fontId="8" fillId="7" borderId="11" xfId="0" applyNumberFormat="1" applyFont="1" applyFill="1" applyBorder="1" applyAlignment="1" applyProtection="1">
      <alignment horizontal="right"/>
    </xf>
    <xf numFmtId="164" fontId="8" fillId="7" borderId="0" xfId="0" applyNumberFormat="1" applyFont="1" applyFill="1" applyBorder="1" applyAlignment="1" applyProtection="1">
      <alignment horizontal="center"/>
    </xf>
    <xf numFmtId="164" fontId="8" fillId="7" borderId="0" xfId="0" applyNumberFormat="1" applyFont="1" applyFill="1" applyBorder="1" applyAlignment="1" applyProtection="1">
      <alignment horizontal="right"/>
    </xf>
    <xf numFmtId="164" fontId="8" fillId="7" borderId="3" xfId="0" applyNumberFormat="1" applyFont="1" applyFill="1" applyBorder="1" applyAlignment="1" applyProtection="1">
      <alignment horizontal="right"/>
    </xf>
    <xf numFmtId="164" fontId="8" fillId="7" borderId="0" xfId="0" applyNumberFormat="1" applyFont="1" applyFill="1" applyBorder="1" applyAlignment="1" applyProtection="1">
      <alignment wrapText="1"/>
    </xf>
    <xf numFmtId="164" fontId="8" fillId="7" borderId="19" xfId="0" applyNumberFormat="1" applyFont="1" applyFill="1" applyBorder="1" applyAlignment="1" applyProtection="1">
      <alignment horizontal="right"/>
    </xf>
    <xf numFmtId="164" fontId="8" fillId="7" borderId="7" xfId="0" applyNumberFormat="1" applyFont="1" applyFill="1" applyBorder="1" applyAlignment="1" applyProtection="1">
      <alignment horizontal="center"/>
    </xf>
    <xf numFmtId="164" fontId="8" fillId="7" borderId="6" xfId="0" applyNumberFormat="1" applyFont="1" applyFill="1" applyBorder="1" applyAlignment="1" applyProtection="1">
      <alignment horizontal="center"/>
    </xf>
    <xf numFmtId="164" fontId="8" fillId="7" borderId="5" xfId="0" applyNumberFormat="1" applyFont="1" applyFill="1" applyBorder="1" applyAlignment="1" applyProtection="1">
      <alignment horizontal="right"/>
    </xf>
    <xf numFmtId="164" fontId="8" fillId="7" borderId="7" xfId="0" applyNumberFormat="1" applyFont="1" applyFill="1" applyBorder="1" applyAlignment="1" applyProtection="1">
      <alignment horizontal="center" vertical="center"/>
    </xf>
    <xf numFmtId="164" fontId="8" fillId="7" borderId="31" xfId="0" applyNumberFormat="1" applyFont="1" applyFill="1" applyBorder="1" applyAlignment="1" applyProtection="1">
      <alignment horizontal="center" vertical="center" wrapText="1"/>
    </xf>
    <xf numFmtId="164" fontId="5" fillId="7" borderId="18" xfId="0" applyNumberFormat="1" applyFont="1" applyFill="1" applyBorder="1"/>
    <xf numFmtId="164" fontId="8" fillId="7" borderId="10" xfId="0" applyNumberFormat="1" applyFont="1" applyFill="1" applyBorder="1" applyAlignment="1">
      <alignment horizontal="right"/>
    </xf>
    <xf numFmtId="164" fontId="8" fillId="7" borderId="10" xfId="0" applyNumberFormat="1" applyFont="1" applyFill="1" applyBorder="1" applyAlignment="1" applyProtection="1">
      <alignment horizontal="center"/>
    </xf>
    <xf numFmtId="164" fontId="8" fillId="7" borderId="3" xfId="0" applyNumberFormat="1" applyFont="1" applyFill="1" applyBorder="1" applyAlignment="1">
      <alignment horizontal="right"/>
    </xf>
    <xf numFmtId="164" fontId="8" fillId="7" borderId="10" xfId="0" applyNumberFormat="1" applyFont="1" applyFill="1" applyBorder="1" applyAlignment="1" applyProtection="1">
      <alignment horizontal="center" vertical="center" wrapText="1"/>
    </xf>
    <xf numFmtId="164" fontId="8" fillId="7" borderId="10" xfId="0" applyNumberFormat="1" applyFont="1" applyFill="1" applyBorder="1" applyAlignment="1" applyProtection="1">
      <alignment horizontal="right"/>
    </xf>
    <xf numFmtId="164" fontId="8" fillId="7" borderId="3" xfId="0" applyNumberFormat="1" applyFont="1" applyFill="1" applyBorder="1" applyAlignment="1" applyProtection="1">
      <alignment horizontal="center"/>
    </xf>
    <xf numFmtId="165" fontId="8" fillId="7" borderId="10" xfId="0" applyNumberFormat="1" applyFont="1" applyFill="1" applyBorder="1" applyProtection="1"/>
    <xf numFmtId="164" fontId="5" fillId="7" borderId="9" xfId="0" applyNumberFormat="1" applyFont="1" applyFill="1" applyBorder="1"/>
    <xf numFmtId="164" fontId="5" fillId="7" borderId="10" xfId="0" applyNumberFormat="1" applyFont="1" applyFill="1" applyBorder="1"/>
    <xf numFmtId="49" fontId="8" fillId="7" borderId="3" xfId="0" applyNumberFormat="1" applyFont="1" applyFill="1" applyBorder="1" applyAlignment="1" applyProtection="1">
      <alignment horizontal="right"/>
    </xf>
    <xf numFmtId="164" fontId="8" fillId="7" borderId="4" xfId="0" applyNumberFormat="1" applyFont="1" applyFill="1" applyBorder="1" applyAlignment="1" applyProtection="1">
      <alignment horizontal="left"/>
    </xf>
    <xf numFmtId="164" fontId="8" fillId="7" borderId="4" xfId="0" applyNumberFormat="1" applyFont="1" applyFill="1" applyBorder="1"/>
    <xf numFmtId="164" fontId="8" fillId="7" borderId="8" xfId="0" applyNumberFormat="1" applyFont="1" applyFill="1" applyBorder="1"/>
    <xf numFmtId="164" fontId="8" fillId="7" borderId="10" xfId="0" applyNumberFormat="1" applyFont="1" applyFill="1" applyBorder="1" applyAlignment="1" applyProtection="1">
      <alignment horizontal="center" vertical="center"/>
    </xf>
    <xf numFmtId="164" fontId="8" fillId="7" borderId="22" xfId="0" applyNumberFormat="1" applyFont="1" applyFill="1" applyBorder="1" applyAlignment="1" applyProtection="1">
      <alignment horizontal="center" vertical="center" wrapText="1"/>
    </xf>
    <xf numFmtId="164" fontId="5" fillId="7" borderId="20" xfId="0" applyNumberFormat="1" applyFont="1" applyFill="1" applyBorder="1"/>
    <xf numFmtId="164" fontId="8" fillId="7" borderId="32" xfId="0" applyNumberFormat="1" applyFont="1" applyFill="1" applyBorder="1" applyAlignment="1">
      <alignment horizontal="center" vertical="center"/>
    </xf>
    <xf numFmtId="164" fontId="0" fillId="7" borderId="12" xfId="0" applyFill="1" applyBorder="1"/>
    <xf numFmtId="164" fontId="0" fillId="7" borderId="13" xfId="0" applyFill="1" applyBorder="1"/>
    <xf numFmtId="164" fontId="8" fillId="7" borderId="12" xfId="0" applyNumberFormat="1" applyFont="1" applyFill="1" applyBorder="1" applyAlignment="1">
      <alignment horizontal="center" vertical="center"/>
    </xf>
    <xf numFmtId="164" fontId="8" fillId="7" borderId="13" xfId="0" applyNumberFormat="1" applyFont="1" applyFill="1" applyBorder="1" applyAlignment="1">
      <alignment horizontal="center" vertical="center"/>
    </xf>
    <xf numFmtId="164" fontId="8" fillId="7" borderId="14" xfId="0" applyNumberFormat="1" applyFont="1" applyFill="1" applyBorder="1" applyAlignment="1" applyProtection="1">
      <alignment horizontal="center" vertical="center" wrapText="1"/>
    </xf>
    <xf numFmtId="164" fontId="8" fillId="7" borderId="14" xfId="0" applyNumberFormat="1" applyFont="1" applyFill="1" applyBorder="1" applyAlignment="1" applyProtection="1">
      <alignment horizontal="center" vertical="center"/>
    </xf>
    <xf numFmtId="164" fontId="8" fillId="7" borderId="14" xfId="0" applyNumberFormat="1" applyFont="1" applyFill="1" applyBorder="1" applyAlignment="1">
      <alignment horizontal="center" vertical="center"/>
    </xf>
    <xf numFmtId="164" fontId="8" fillId="7" borderId="32" xfId="0" applyNumberFormat="1" applyFont="1" applyFill="1" applyBorder="1" applyAlignment="1" applyProtection="1">
      <alignment horizontal="center" vertical="center"/>
    </xf>
    <xf numFmtId="164" fontId="8" fillId="7" borderId="13" xfId="0" applyNumberFormat="1" applyFont="1" applyFill="1" applyBorder="1" applyAlignment="1" applyProtection="1">
      <alignment horizontal="center" vertical="center"/>
    </xf>
    <xf numFmtId="164" fontId="8" fillId="7" borderId="14" xfId="0" applyNumberFormat="1" applyFont="1" applyFill="1" applyBorder="1" applyAlignment="1">
      <alignment horizontal="right" vertical="center"/>
    </xf>
    <xf numFmtId="164" fontId="8" fillId="7" borderId="12" xfId="0" applyNumberFormat="1" applyFont="1" applyFill="1" applyBorder="1" applyAlignment="1" applyProtection="1">
      <alignment horizontal="center" vertical="center"/>
    </xf>
    <xf numFmtId="164" fontId="8" fillId="7" borderId="32" xfId="0" applyNumberFormat="1" applyFont="1" applyFill="1" applyBorder="1" applyAlignment="1" applyProtection="1">
      <alignment horizontal="center" vertical="center"/>
    </xf>
    <xf numFmtId="164" fontId="8" fillId="7" borderId="20" xfId="0" applyNumberFormat="1" applyFont="1" applyFill="1" applyBorder="1" applyAlignment="1" applyProtection="1">
      <alignment horizontal="center"/>
    </xf>
    <xf numFmtId="164" fontId="8" fillId="7" borderId="14" xfId="0" applyNumberFormat="1" applyFont="1" applyFill="1" applyBorder="1" applyAlignment="1" applyProtection="1">
      <alignment horizontal="right"/>
    </xf>
    <xf numFmtId="164" fontId="8" fillId="7" borderId="9" xfId="0" applyNumberFormat="1" applyFont="1" applyFill="1" applyBorder="1" applyAlignment="1" applyProtection="1">
      <alignment horizontal="right"/>
    </xf>
    <xf numFmtId="164" fontId="8" fillId="7" borderId="14" xfId="0" applyNumberFormat="1" applyFont="1" applyFill="1" applyBorder="1" applyAlignment="1" applyProtection="1">
      <alignment horizontal="center"/>
    </xf>
    <xf numFmtId="164" fontId="8" fillId="7" borderId="14" xfId="0" applyNumberFormat="1" applyFont="1" applyFill="1" applyBorder="1" applyProtection="1"/>
    <xf numFmtId="164" fontId="8" fillId="7" borderId="13" xfId="0" applyNumberFormat="1" applyFont="1" applyFill="1" applyBorder="1" applyProtection="1"/>
    <xf numFmtId="164" fontId="8" fillId="7" borderId="9" xfId="0" applyNumberFormat="1" applyFont="1" applyFill="1" applyBorder="1" applyProtection="1"/>
    <xf numFmtId="164" fontId="8" fillId="7" borderId="13" xfId="0" applyNumberFormat="1" applyFont="1" applyFill="1" applyBorder="1" applyAlignment="1" applyProtection="1">
      <alignment horizontal="center"/>
    </xf>
    <xf numFmtId="164" fontId="8" fillId="7" borderId="10" xfId="0" applyNumberFormat="1" applyFont="1" applyFill="1" applyBorder="1" applyProtection="1"/>
    <xf numFmtId="164" fontId="8" fillId="7" borderId="11" xfId="0" applyNumberFormat="1" applyFont="1" applyFill="1" applyBorder="1" applyProtection="1"/>
    <xf numFmtId="164" fontId="8" fillId="7" borderId="7" xfId="0" applyFont="1" applyFill="1" applyBorder="1" applyAlignment="1" applyProtection="1">
      <alignment horizontal="center"/>
    </xf>
    <xf numFmtId="164" fontId="8" fillId="7" borderId="5" xfId="0" applyFont="1" applyFill="1" applyBorder="1" applyAlignment="1" applyProtection="1">
      <alignment horizontal="center"/>
    </xf>
    <xf numFmtId="164" fontId="8" fillId="7" borderId="4" xfId="0" applyFont="1" applyFill="1" applyBorder="1" applyAlignment="1" applyProtection="1">
      <alignment horizontal="center"/>
    </xf>
    <xf numFmtId="164" fontId="8" fillId="7" borderId="8" xfId="0" applyFont="1" applyFill="1" applyBorder="1" applyAlignment="1" applyProtection="1">
      <alignment horizontal="center"/>
    </xf>
    <xf numFmtId="164" fontId="8" fillId="7" borderId="4" xfId="0" applyNumberFormat="1" applyFont="1" applyFill="1" applyBorder="1" applyAlignment="1" applyProtection="1">
      <alignment horizontal="center"/>
    </xf>
    <xf numFmtId="164" fontId="8" fillId="7" borderId="18" xfId="0" applyFont="1" applyFill="1" applyBorder="1" applyAlignment="1" applyProtection="1"/>
    <xf numFmtId="164" fontId="8" fillId="7" borderId="0" xfId="0" applyFont="1" applyFill="1" applyBorder="1" applyAlignment="1" applyProtection="1"/>
    <xf numFmtId="164" fontId="0" fillId="7" borderId="0" xfId="0" applyFill="1" applyBorder="1"/>
    <xf numFmtId="164" fontId="0" fillId="7" borderId="19" xfId="0" applyFill="1" applyBorder="1"/>
    <xf numFmtId="164" fontId="5" fillId="7" borderId="0" xfId="0" applyFont="1" applyFill="1" applyBorder="1" applyAlignment="1"/>
    <xf numFmtId="164" fontId="0" fillId="7" borderId="24" xfId="0" applyFill="1" applyBorder="1"/>
    <xf numFmtId="164" fontId="8" fillId="7" borderId="24" xfId="0" applyFont="1" applyFill="1" applyBorder="1" applyAlignment="1" applyProtection="1"/>
    <xf numFmtId="164" fontId="0" fillId="7" borderId="25" xfId="0" applyFill="1" applyBorder="1"/>
    <xf numFmtId="164" fontId="5" fillId="7" borderId="15" xfId="0" applyFont="1" applyFill="1" applyBorder="1" applyAlignment="1">
      <alignment horizontal="center"/>
    </xf>
    <xf numFmtId="49" fontId="6" fillId="7" borderId="18" xfId="0" applyNumberFormat="1" applyFont="1" applyFill="1" applyBorder="1" applyAlignment="1" applyProtection="1">
      <alignment horizontal="center"/>
    </xf>
    <xf numFmtId="164" fontId="6" fillId="7" borderId="18" xfId="0" applyFont="1" applyFill="1" applyBorder="1" applyAlignment="1" applyProtection="1">
      <alignment horizontal="center"/>
    </xf>
    <xf numFmtId="164" fontId="8" fillId="7" borderId="20" xfId="0" applyFont="1" applyFill="1" applyBorder="1" applyAlignment="1" applyProtection="1">
      <alignment horizontal="center"/>
    </xf>
    <xf numFmtId="164" fontId="5" fillId="7" borderId="18" xfId="0" applyNumberFormat="1" applyFont="1" applyFill="1" applyBorder="1" applyAlignment="1">
      <alignment horizontal="center"/>
    </xf>
    <xf numFmtId="164" fontId="5" fillId="7" borderId="20" xfId="0" applyNumberFormat="1" applyFont="1" applyFill="1" applyBorder="1" applyAlignment="1">
      <alignment horizontal="center"/>
    </xf>
    <xf numFmtId="164" fontId="0" fillId="0" borderId="0" xfId="0" applyAlignment="1">
      <alignment horizontal="center"/>
    </xf>
    <xf numFmtId="164" fontId="8" fillId="7" borderId="18" xfId="0" applyFont="1" applyFill="1" applyBorder="1" applyAlignment="1" applyProtection="1">
      <alignment horizontal="left"/>
    </xf>
    <xf numFmtId="164" fontId="8" fillId="7" borderId="0" xfId="0" applyFont="1" applyFill="1" applyBorder="1" applyAlignment="1" applyProtection="1">
      <alignment horizontal="left"/>
    </xf>
    <xf numFmtId="164" fontId="5" fillId="7" borderId="0" xfId="0" applyFont="1" applyFill="1" applyBorder="1" applyAlignment="1">
      <alignment horizontal="left"/>
    </xf>
    <xf numFmtId="164" fontId="8" fillId="7" borderId="23" xfId="0" applyFont="1" applyFill="1" applyBorder="1" applyAlignment="1" applyProtection="1">
      <alignment horizontal="left"/>
    </xf>
    <xf numFmtId="164" fontId="0" fillId="7" borderId="24" xfId="0" applyFill="1" applyBorder="1" applyAlignment="1">
      <alignment horizontal="left"/>
    </xf>
    <xf numFmtId="164" fontId="6" fillId="7" borderId="18" xfId="0" applyFont="1" applyFill="1" applyBorder="1" applyAlignment="1"/>
    <xf numFmtId="164" fontId="6" fillId="7" borderId="0" xfId="0" applyFont="1" applyFill="1" applyBorder="1" applyAlignment="1">
      <alignment horizontal="center"/>
    </xf>
    <xf numFmtId="164" fontId="6" fillId="7" borderId="19" xfId="0" applyFont="1" applyFill="1" applyBorder="1" applyAlignment="1">
      <alignment horizontal="center"/>
    </xf>
    <xf numFmtId="164" fontId="7" fillId="7" borderId="18" xfId="0" applyFont="1" applyFill="1" applyBorder="1" applyAlignment="1">
      <alignment horizontal="center"/>
    </xf>
    <xf numFmtId="164" fontId="7" fillId="7" borderId="0" xfId="0" applyFont="1" applyFill="1" applyBorder="1" applyAlignment="1">
      <alignment horizontal="center"/>
    </xf>
    <xf numFmtId="164" fontId="0" fillId="7" borderId="0" xfId="0" applyFill="1" applyBorder="1" applyAlignment="1"/>
    <xf numFmtId="164" fontId="6" fillId="7" borderId="1" xfId="0" applyFont="1" applyFill="1" applyBorder="1" applyAlignment="1">
      <alignment horizontal="center"/>
    </xf>
    <xf numFmtId="164" fontId="6" fillId="7" borderId="27" xfId="0" applyFont="1" applyFill="1" applyBorder="1" applyAlignment="1">
      <alignment horizontal="center"/>
    </xf>
    <xf numFmtId="164" fontId="8" fillId="7" borderId="5" xfId="0" applyNumberFormat="1" applyFont="1" applyFill="1" applyBorder="1" applyAlignment="1" applyProtection="1">
      <alignment horizontal="center" vertical="center" wrapText="1"/>
    </xf>
    <xf numFmtId="164" fontId="8" fillId="7" borderId="8" xfId="0" applyNumberFormat="1" applyFont="1" applyFill="1" applyBorder="1" applyAlignment="1">
      <alignment horizontal="right"/>
    </xf>
    <xf numFmtId="164" fontId="8" fillId="7" borderId="11" xfId="0" applyNumberFormat="1" applyFont="1" applyFill="1" applyBorder="1" applyAlignment="1" applyProtection="1">
      <alignment horizontal="center" vertical="center" wrapText="1"/>
    </xf>
    <xf numFmtId="164" fontId="8" fillId="7" borderId="33" xfId="0" applyNumberFormat="1" applyFont="1" applyFill="1" applyBorder="1" applyAlignment="1">
      <alignment horizontal="center" vertical="center"/>
    </xf>
    <xf numFmtId="164" fontId="8" fillId="7" borderId="7" xfId="0" applyNumberFormat="1" applyFont="1" applyFill="1" applyBorder="1" applyAlignment="1" applyProtection="1">
      <alignment horizontal="right"/>
    </xf>
    <xf numFmtId="164" fontId="8" fillId="7" borderId="3" xfId="0" applyNumberFormat="1" applyFont="1" applyFill="1" applyBorder="1" applyProtection="1"/>
    <xf numFmtId="164" fontId="8" fillId="7" borderId="4" xfId="0" applyNumberFormat="1" applyFont="1" applyFill="1" applyBorder="1" applyProtection="1"/>
    <xf numFmtId="164" fontId="8" fillId="7" borderId="7" xfId="0" applyNumberFormat="1" applyFont="1" applyFill="1" applyBorder="1" applyProtection="1"/>
    <xf numFmtId="164" fontId="8" fillId="7" borderId="26" xfId="0" applyNumberFormat="1" applyFont="1" applyFill="1" applyBorder="1" applyProtection="1"/>
    <xf numFmtId="164" fontId="8" fillId="7" borderId="10" xfId="0" applyNumberFormat="1" applyFont="1" applyFill="1" applyBorder="1" applyAlignment="1">
      <alignment horizontal="center"/>
    </xf>
    <xf numFmtId="164" fontId="8" fillId="7" borderId="9" xfId="0" applyNumberFormat="1" applyFont="1" applyFill="1" applyBorder="1" applyAlignment="1">
      <alignment horizontal="center"/>
    </xf>
    <xf numFmtId="164" fontId="5" fillId="7" borderId="10" xfId="0" applyNumberFormat="1" applyFont="1" applyFill="1" applyBorder="1" applyAlignment="1" applyProtection="1">
      <alignment horizontal="fill"/>
    </xf>
    <xf numFmtId="164" fontId="5" fillId="7" borderId="10" xfId="0" applyNumberFormat="1" applyFont="1" applyFill="1" applyBorder="1" applyAlignment="1" applyProtection="1">
      <alignment horizontal="center"/>
    </xf>
    <xf numFmtId="164" fontId="8" fillId="7" borderId="9" xfId="0" applyNumberFormat="1" applyFont="1" applyFill="1" applyBorder="1"/>
    <xf numFmtId="164" fontId="8" fillId="7" borderId="10" xfId="0" applyNumberFormat="1" applyFont="1" applyFill="1" applyBorder="1"/>
    <xf numFmtId="164" fontId="5" fillId="7" borderId="22" xfId="0" applyNumberFormat="1" applyFont="1" applyFill="1" applyBorder="1" applyAlignment="1" applyProtection="1">
      <alignment horizontal="right"/>
    </xf>
    <xf numFmtId="1" fontId="5" fillId="7" borderId="4" xfId="0" applyNumberFormat="1" applyFont="1" applyFill="1" applyBorder="1" applyAlignment="1">
      <alignment horizontal="center"/>
    </xf>
    <xf numFmtId="164" fontId="5" fillId="7" borderId="18" xfId="0" applyFont="1" applyFill="1" applyBorder="1" applyAlignment="1" applyProtection="1">
      <alignment horizontal="left"/>
    </xf>
    <xf numFmtId="1" fontId="5" fillId="7" borderId="4" xfId="0" applyNumberFormat="1" applyFont="1" applyFill="1" applyBorder="1" applyAlignment="1" applyProtection="1">
      <alignment horizontal="center"/>
    </xf>
    <xf numFmtId="164" fontId="5" fillId="7" borderId="18" xfId="0" applyFont="1" applyFill="1" applyBorder="1" applyAlignment="1">
      <alignment horizontal="left"/>
    </xf>
    <xf numFmtId="164" fontId="5" fillId="8" borderId="18" xfId="0" applyFont="1" applyFill="1" applyBorder="1" applyAlignment="1">
      <alignment horizontal="left"/>
    </xf>
    <xf numFmtId="1" fontId="5" fillId="8" borderId="4" xfId="0" applyNumberFormat="1" applyFont="1" applyFill="1" applyBorder="1" applyAlignment="1">
      <alignment horizontal="right"/>
    </xf>
    <xf numFmtId="1" fontId="5" fillId="8" borderId="4" xfId="0" applyNumberFormat="1" applyFont="1" applyFill="1" applyBorder="1" applyAlignment="1" applyProtection="1">
      <alignment horizontal="right"/>
    </xf>
    <xf numFmtId="1" fontId="5" fillId="8" borderId="4" xfId="0" applyNumberFormat="1" applyFont="1" applyFill="1" applyBorder="1" applyAlignment="1">
      <alignment horizontal="center"/>
    </xf>
    <xf numFmtId="1" fontId="5" fillId="8" borderId="4" xfId="0" applyNumberFormat="1" applyFont="1" applyFill="1" applyBorder="1"/>
    <xf numFmtId="1" fontId="5" fillId="8" borderId="4" xfId="0" quotePrefix="1" applyNumberFormat="1" applyFont="1" applyFill="1" applyBorder="1" applyAlignment="1" applyProtection="1">
      <alignment horizontal="right"/>
    </xf>
    <xf numFmtId="1" fontId="5" fillId="8" borderId="4" xfId="0" quotePrefix="1" applyNumberFormat="1" applyFont="1" applyFill="1" applyBorder="1" applyAlignment="1">
      <alignment horizontal="right"/>
    </xf>
    <xf numFmtId="164" fontId="8" fillId="8" borderId="18" xfId="0" applyFont="1" applyFill="1" applyBorder="1" applyAlignment="1" applyProtection="1">
      <alignment horizontal="left"/>
    </xf>
    <xf numFmtId="1" fontId="5" fillId="8" borderId="4" xfId="0" applyNumberFormat="1" applyFont="1" applyFill="1" applyBorder="1" applyAlignment="1" applyProtection="1">
      <alignment horizontal="center"/>
    </xf>
    <xf numFmtId="164" fontId="5" fillId="8" borderId="18" xfId="0" applyFont="1" applyFill="1" applyBorder="1" applyAlignment="1" applyProtection="1">
      <alignment horizontal="left"/>
    </xf>
    <xf numFmtId="164" fontId="5" fillId="8" borderId="20" xfId="0" applyFont="1" applyFill="1" applyBorder="1" applyAlignment="1" applyProtection="1">
      <alignment horizontal="left"/>
    </xf>
    <xf numFmtId="1" fontId="5" fillId="8" borderId="10" xfId="0" applyNumberFormat="1" applyFont="1" applyFill="1" applyBorder="1" applyAlignment="1" applyProtection="1">
      <alignment horizontal="center"/>
    </xf>
    <xf numFmtId="164" fontId="5" fillId="8" borderId="0" xfId="0" applyFont="1" applyFill="1" applyBorder="1"/>
    <xf numFmtId="164" fontId="5" fillId="7" borderId="16" xfId="0" applyFont="1" applyFill="1" applyBorder="1" applyAlignment="1">
      <alignment horizontal="center"/>
    </xf>
    <xf numFmtId="164" fontId="5" fillId="7" borderId="17" xfId="0" applyFont="1" applyFill="1" applyBorder="1" applyAlignment="1">
      <alignment horizontal="center"/>
    </xf>
    <xf numFmtId="49" fontId="5" fillId="7" borderId="0" xfId="0" applyNumberFormat="1" applyFont="1" applyFill="1" applyBorder="1" applyAlignment="1">
      <alignment horizontal="center"/>
    </xf>
    <xf numFmtId="49" fontId="5" fillId="7" borderId="19" xfId="0" applyNumberFormat="1" applyFont="1" applyFill="1" applyBorder="1" applyAlignment="1">
      <alignment horizontal="center"/>
    </xf>
    <xf numFmtId="164" fontId="6" fillId="7" borderId="0" xfId="0" applyFont="1" applyFill="1" applyBorder="1" applyAlignment="1">
      <alignment horizontal="center"/>
    </xf>
    <xf numFmtId="164" fontId="6" fillId="7" borderId="19" xfId="0" applyFont="1" applyFill="1" applyBorder="1" applyAlignment="1">
      <alignment horizontal="center"/>
    </xf>
    <xf numFmtId="164" fontId="6" fillId="7" borderId="0" xfId="0" applyFont="1" applyFill="1" applyBorder="1" applyAlignment="1" applyProtection="1">
      <alignment horizontal="center"/>
    </xf>
    <xf numFmtId="164" fontId="0" fillId="7" borderId="0" xfId="0" applyFill="1" applyBorder="1" applyAlignment="1">
      <alignment horizontal="center"/>
    </xf>
    <xf numFmtId="164" fontId="8" fillId="7" borderId="1" xfId="0" applyFont="1" applyFill="1" applyBorder="1" applyAlignment="1">
      <alignment horizontal="center"/>
    </xf>
    <xf numFmtId="164" fontId="8" fillId="7" borderId="1" xfId="0" applyFont="1" applyFill="1" applyBorder="1" applyAlignment="1" applyProtection="1">
      <alignment horizontal="center"/>
    </xf>
    <xf numFmtId="164" fontId="5" fillId="7" borderId="1" xfId="0" applyFont="1" applyFill="1" applyBorder="1" applyAlignment="1">
      <alignment horizontal="center"/>
    </xf>
    <xf numFmtId="164" fontId="5" fillId="7" borderId="1" xfId="0" applyFont="1" applyFill="1" applyBorder="1" applyAlignment="1" applyProtection="1">
      <alignment horizontal="center"/>
    </xf>
    <xf numFmtId="164" fontId="8" fillId="7" borderId="0" xfId="0" applyNumberFormat="1" applyFont="1" applyFill="1" applyBorder="1" applyAlignment="1">
      <alignment horizontal="center"/>
    </xf>
    <xf numFmtId="164" fontId="8" fillId="7" borderId="19" xfId="0" applyNumberFormat="1" applyFont="1" applyFill="1" applyBorder="1" applyAlignment="1">
      <alignment horizontal="center"/>
    </xf>
    <xf numFmtId="164" fontId="8" fillId="7" borderId="8" xfId="0" applyNumberFormat="1" applyFont="1" applyFill="1" applyBorder="1" applyAlignment="1">
      <alignment horizontal="center"/>
    </xf>
    <xf numFmtId="164" fontId="5" fillId="7" borderId="0" xfId="0" applyNumberFormat="1" applyFont="1" applyFill="1" applyBorder="1" applyAlignment="1">
      <alignment horizontal="center"/>
    </xf>
    <xf numFmtId="164" fontId="5" fillId="7" borderId="19" xfId="0" applyNumberFormat="1" applyFont="1" applyFill="1" applyBorder="1" applyAlignment="1" applyProtection="1">
      <alignment horizontal="center"/>
    </xf>
    <xf numFmtId="164" fontId="8" fillId="7" borderId="11" xfId="0" applyNumberFormat="1" applyFont="1" applyFill="1" applyBorder="1" applyAlignment="1" applyProtection="1">
      <alignment horizontal="center"/>
    </xf>
    <xf numFmtId="164" fontId="8" fillId="7" borderId="0" xfId="0" applyNumberFormat="1" applyFont="1" applyFill="1" applyBorder="1" applyAlignment="1" applyProtection="1">
      <alignment horizontal="center" wrapText="1"/>
    </xf>
    <xf numFmtId="164" fontId="8" fillId="7" borderId="19" xfId="0" applyNumberFormat="1" applyFont="1" applyFill="1" applyBorder="1" applyAlignment="1" applyProtection="1">
      <alignment horizontal="center"/>
    </xf>
    <xf numFmtId="165" fontId="8" fillId="7" borderId="10" xfId="0" applyNumberFormat="1" applyFont="1" applyFill="1" applyBorder="1" applyAlignment="1" applyProtection="1">
      <alignment horizontal="center"/>
    </xf>
    <xf numFmtId="164" fontId="5" fillId="7" borderId="10" xfId="0" applyNumberFormat="1" applyFont="1" applyFill="1" applyBorder="1" applyAlignment="1">
      <alignment horizontal="center"/>
    </xf>
    <xf numFmtId="49" fontId="8" fillId="7" borderId="3" xfId="0" applyNumberFormat="1" applyFont="1" applyFill="1" applyBorder="1" applyAlignment="1" applyProtection="1">
      <alignment horizontal="center"/>
    </xf>
    <xf numFmtId="164" fontId="8" fillId="7" borderId="4" xfId="0" applyNumberFormat="1" applyFont="1" applyFill="1" applyBorder="1" applyAlignment="1">
      <alignment horizontal="center"/>
    </xf>
    <xf numFmtId="164" fontId="8" fillId="7" borderId="26" xfId="0" applyNumberFormat="1" applyFont="1" applyFill="1" applyBorder="1" applyAlignment="1" applyProtection="1">
      <alignment horizontal="center"/>
    </xf>
    <xf numFmtId="164" fontId="5" fillId="7" borderId="9" xfId="0" applyNumberFormat="1" applyFont="1" applyFill="1" applyBorder="1" applyAlignment="1">
      <alignment horizontal="center"/>
    </xf>
    <xf numFmtId="164" fontId="5" fillId="7" borderId="22" xfId="0" applyNumberFormat="1" applyFont="1" applyFill="1" applyBorder="1" applyAlignment="1" applyProtection="1">
      <alignment horizontal="center"/>
    </xf>
    <xf numFmtId="1" fontId="8" fillId="4" borderId="7" xfId="0" applyNumberFormat="1" applyFont="1" applyFill="1" applyBorder="1" applyAlignment="1">
      <alignment horizontal="center"/>
    </xf>
    <xf numFmtId="1" fontId="5" fillId="4" borderId="7" xfId="0" applyNumberFormat="1" applyFont="1" applyFill="1" applyBorder="1" applyAlignment="1" applyProtection="1">
      <alignment horizontal="center"/>
    </xf>
    <xf numFmtId="1" fontId="5" fillId="4" borderId="7" xfId="0" quotePrefix="1" applyNumberFormat="1" applyFont="1" applyFill="1" applyBorder="1" applyAlignment="1">
      <alignment horizontal="center"/>
    </xf>
    <xf numFmtId="1" fontId="5" fillId="4" borderId="19" xfId="0" quotePrefix="1" applyNumberFormat="1" applyFont="1" applyFill="1" applyBorder="1" applyAlignment="1">
      <alignment horizontal="center"/>
    </xf>
    <xf numFmtId="166" fontId="5" fillId="7" borderId="4" xfId="0" applyNumberFormat="1" applyFont="1" applyFill="1" applyBorder="1" applyAlignment="1">
      <alignment horizontal="center"/>
    </xf>
    <xf numFmtId="164" fontId="5" fillId="7" borderId="4" xfId="0" applyFont="1" applyFill="1" applyBorder="1" applyAlignment="1">
      <alignment horizontal="center"/>
    </xf>
    <xf numFmtId="1" fontId="5" fillId="7" borderId="4" xfId="0" quotePrefix="1" applyNumberFormat="1" applyFont="1" applyFill="1" applyBorder="1" applyAlignment="1">
      <alignment horizontal="center"/>
    </xf>
    <xf numFmtId="1" fontId="5" fillId="7" borderId="19" xfId="0" applyNumberFormat="1" applyFont="1" applyFill="1" applyBorder="1" applyAlignment="1">
      <alignment horizontal="center"/>
    </xf>
    <xf numFmtId="1" fontId="8" fillId="4" borderId="4" xfId="0" applyNumberFormat="1" applyFont="1" applyFill="1" applyBorder="1" applyAlignment="1" applyProtection="1">
      <alignment horizontal="center"/>
    </xf>
    <xf numFmtId="1" fontId="5" fillId="4" borderId="4" xfId="0" quotePrefix="1" applyNumberFormat="1" applyFont="1" applyFill="1" applyBorder="1" applyAlignment="1">
      <alignment horizontal="center"/>
    </xf>
    <xf numFmtId="1" fontId="8" fillId="7" borderId="4" xfId="0" applyNumberFormat="1" applyFont="1" applyFill="1" applyBorder="1" applyAlignment="1" applyProtection="1">
      <alignment horizontal="center"/>
    </xf>
    <xf numFmtId="1" fontId="5" fillId="7" borderId="19" xfId="0" quotePrefix="1" applyNumberFormat="1" applyFont="1" applyFill="1" applyBorder="1" applyAlignment="1">
      <alignment horizontal="center"/>
    </xf>
    <xf numFmtId="1" fontId="5" fillId="7" borderId="19" xfId="0" applyNumberFormat="1" applyFont="1" applyFill="1" applyBorder="1" applyAlignment="1" applyProtection="1">
      <alignment horizontal="center"/>
    </xf>
    <xf numFmtId="1" fontId="5" fillId="4" borderId="4" xfId="0" quotePrefix="1" applyNumberFormat="1" applyFont="1" applyFill="1" applyBorder="1" applyAlignment="1" applyProtection="1">
      <alignment horizontal="center"/>
    </xf>
    <xf numFmtId="1" fontId="5" fillId="4" borderId="19" xfId="0" applyNumberFormat="1" applyFont="1" applyFill="1" applyBorder="1" applyAlignment="1" applyProtection="1">
      <alignment horizontal="center"/>
    </xf>
    <xf numFmtId="1" fontId="8" fillId="8" borderId="4" xfId="0" applyNumberFormat="1" applyFont="1" applyFill="1" applyBorder="1" applyAlignment="1" applyProtection="1">
      <alignment horizontal="center"/>
    </xf>
    <xf numFmtId="166" fontId="5" fillId="8" borderId="4" xfId="0" applyNumberFormat="1" applyFont="1" applyFill="1" applyBorder="1" applyAlignment="1">
      <alignment horizontal="center"/>
    </xf>
    <xf numFmtId="1" fontId="8" fillId="8" borderId="4" xfId="0" applyNumberFormat="1" applyFont="1" applyFill="1" applyBorder="1" applyAlignment="1">
      <alignment horizontal="center"/>
    </xf>
    <xf numFmtId="1" fontId="5" fillId="8" borderId="4" xfId="0" quotePrefix="1" applyNumberFormat="1" applyFont="1" applyFill="1" applyBorder="1" applyAlignment="1" applyProtection="1">
      <alignment horizontal="center"/>
    </xf>
    <xf numFmtId="1" fontId="5" fillId="8" borderId="4" xfId="0" quotePrefix="1" applyNumberFormat="1" applyFont="1" applyFill="1" applyBorder="1" applyAlignment="1">
      <alignment horizontal="center"/>
    </xf>
    <xf numFmtId="1" fontId="5" fillId="8" borderId="19" xfId="0" quotePrefix="1" applyNumberFormat="1" applyFont="1" applyFill="1" applyBorder="1" applyAlignment="1">
      <alignment horizontal="center"/>
    </xf>
    <xf numFmtId="1" fontId="8" fillId="7" borderId="4" xfId="0" applyNumberFormat="1" applyFont="1" applyFill="1" applyBorder="1" applyAlignment="1">
      <alignment horizontal="center"/>
    </xf>
    <xf numFmtId="1" fontId="5" fillId="8" borderId="19" xfId="0" applyNumberFormat="1" applyFont="1" applyFill="1" applyBorder="1" applyAlignment="1" applyProtection="1">
      <alignment horizontal="center"/>
    </xf>
    <xf numFmtId="166" fontId="5" fillId="7" borderId="4" xfId="0" applyNumberFormat="1" applyFont="1" applyFill="1" applyBorder="1" applyAlignment="1" applyProtection="1">
      <alignment horizontal="center"/>
    </xf>
    <xf numFmtId="166" fontId="5" fillId="8" borderId="4" xfId="0" applyNumberFormat="1" applyFont="1" applyFill="1" applyBorder="1" applyAlignment="1" applyProtection="1">
      <alignment horizontal="center"/>
    </xf>
    <xf numFmtId="166" fontId="5" fillId="8" borderId="10" xfId="0" applyNumberFormat="1" applyFont="1" applyFill="1" applyBorder="1" applyAlignment="1" applyProtection="1">
      <alignment horizontal="center"/>
    </xf>
    <xf numFmtId="1" fontId="8" fillId="8" borderId="10" xfId="0" applyNumberFormat="1" applyFont="1" applyFill="1" applyBorder="1" applyAlignment="1" applyProtection="1">
      <alignment horizontal="center"/>
    </xf>
    <xf numFmtId="164" fontId="5" fillId="8" borderId="10" xfId="0" applyFont="1" applyFill="1" applyBorder="1" applyAlignment="1">
      <alignment horizontal="center"/>
    </xf>
    <xf numFmtId="1" fontId="5" fillId="8" borderId="10" xfId="0" quotePrefix="1" applyNumberFormat="1" applyFont="1" applyFill="1" applyBorder="1" applyAlignment="1">
      <alignment horizontal="center"/>
    </xf>
    <xf numFmtId="1" fontId="5" fillId="8" borderId="10" xfId="0" quotePrefix="1" applyNumberFormat="1" applyFont="1" applyFill="1" applyBorder="1" applyAlignment="1" applyProtection="1">
      <alignment horizontal="center"/>
    </xf>
    <xf numFmtId="1" fontId="5" fillId="8" borderId="27" xfId="0" applyNumberFormat="1" applyFont="1" applyFill="1" applyBorder="1" applyAlignment="1" applyProtection="1">
      <alignment horizontal="center"/>
    </xf>
    <xf numFmtId="164" fontId="8" fillId="0" borderId="0" xfId="0" applyFont="1" applyBorder="1" applyAlignment="1" applyProtection="1">
      <alignment horizontal="center"/>
    </xf>
    <xf numFmtId="164" fontId="9" fillId="0" borderId="0" xfId="0" applyFont="1" applyBorder="1" applyAlignment="1">
      <alignment horizontal="center"/>
    </xf>
    <xf numFmtId="164" fontId="8" fillId="0" borderId="0" xfId="0" applyFont="1" applyBorder="1" applyAlignment="1" applyProtection="1">
      <alignment horizontal="center"/>
    </xf>
    <xf numFmtId="164" fontId="8" fillId="0" borderId="19" xfId="0" applyFont="1" applyBorder="1" applyAlignment="1" applyProtection="1">
      <alignment horizontal="center"/>
    </xf>
    <xf numFmtId="164" fontId="5" fillId="0" borderId="0" xfId="0" applyFont="1" applyBorder="1" applyAlignment="1">
      <alignment horizontal="center"/>
    </xf>
    <xf numFmtId="164" fontId="5" fillId="0" borderId="0" xfId="0" applyFont="1" applyBorder="1" applyAlignment="1">
      <alignment horizontal="center"/>
    </xf>
    <xf numFmtId="164" fontId="5" fillId="0" borderId="19" xfId="0" applyFont="1" applyBorder="1" applyAlignment="1">
      <alignment horizontal="center"/>
    </xf>
    <xf numFmtId="164" fontId="5" fillId="8" borderId="0" xfId="0" applyFont="1" applyFill="1" applyBorder="1" applyAlignment="1">
      <alignment horizontal="center"/>
    </xf>
    <xf numFmtId="164" fontId="5" fillId="8" borderId="0" xfId="0" applyFont="1" applyFill="1" applyBorder="1" applyAlignment="1">
      <alignment horizontal="center"/>
    </xf>
    <xf numFmtId="164" fontId="5" fillId="8" borderId="19" xfId="0" applyFont="1" applyFill="1" applyBorder="1" applyAlignment="1">
      <alignment horizontal="center"/>
    </xf>
    <xf numFmtId="1" fontId="5" fillId="0" borderId="0" xfId="0" quotePrefix="1" applyNumberFormat="1" applyFont="1" applyBorder="1" applyAlignment="1">
      <alignment horizontal="center"/>
    </xf>
    <xf numFmtId="164" fontId="5" fillId="0" borderId="19" xfId="0" applyFont="1" applyBorder="1" applyAlignment="1">
      <alignment horizontal="center"/>
    </xf>
    <xf numFmtId="164" fontId="5" fillId="0" borderId="24" xfId="0" applyFont="1" applyBorder="1" applyAlignment="1">
      <alignment horizontal="center"/>
    </xf>
    <xf numFmtId="164" fontId="5" fillId="0" borderId="25" xfId="0" applyFont="1" applyBorder="1" applyAlignment="1">
      <alignment horizontal="center"/>
    </xf>
    <xf numFmtId="164" fontId="0" fillId="7" borderId="18" xfId="0" applyFill="1" applyBorder="1" applyAlignment="1"/>
    <xf numFmtId="164" fontId="5" fillId="7" borderId="18" xfId="0" applyFont="1" applyFill="1" applyBorder="1"/>
    <xf numFmtId="164" fontId="5" fillId="7" borderId="0" xfId="0" applyFont="1" applyFill="1" applyBorder="1"/>
    <xf numFmtId="164" fontId="8" fillId="7" borderId="36" xfId="0" applyNumberFormat="1" applyFont="1" applyFill="1" applyBorder="1" applyAlignment="1" applyProtection="1">
      <alignment horizontal="center"/>
    </xf>
    <xf numFmtId="164" fontId="6" fillId="8" borderId="18" xfId="0" applyNumberFormat="1" applyFont="1" applyFill="1" applyBorder="1" applyAlignment="1" applyProtection="1">
      <alignment horizontal="left"/>
    </xf>
    <xf numFmtId="1" fontId="5" fillId="8" borderId="3" xfId="0" applyNumberFormat="1" applyFont="1" applyFill="1" applyBorder="1" applyAlignment="1">
      <alignment horizontal="right"/>
    </xf>
    <xf numFmtId="1" fontId="5" fillId="8" borderId="3" xfId="0" applyNumberFormat="1" applyFont="1" applyFill="1" applyBorder="1" applyAlignment="1">
      <alignment horizontal="center"/>
    </xf>
    <xf numFmtId="1" fontId="5" fillId="8" borderId="7" xfId="0" applyNumberFormat="1" applyFont="1" applyFill="1" applyBorder="1" applyAlignment="1">
      <alignment horizontal="right"/>
    </xf>
    <xf numFmtId="1" fontId="5" fillId="8" borderId="3" xfId="0" quotePrefix="1" applyNumberFormat="1" applyFont="1" applyFill="1" applyBorder="1" applyAlignment="1">
      <alignment horizontal="right"/>
    </xf>
    <xf numFmtId="1" fontId="5" fillId="8" borderId="26" xfId="0" applyNumberFormat="1" applyFont="1" applyFill="1" applyBorder="1" applyAlignment="1">
      <alignment horizontal="right"/>
    </xf>
    <xf numFmtId="164" fontId="5" fillId="8" borderId="18" xfId="0" applyNumberFormat="1" applyFont="1" applyFill="1" applyBorder="1" applyAlignment="1" applyProtection="1">
      <alignment horizontal="left"/>
    </xf>
    <xf numFmtId="1" fontId="5" fillId="8" borderId="3" xfId="0" applyNumberFormat="1" applyFont="1" applyFill="1" applyBorder="1" applyAlignment="1" applyProtection="1">
      <alignment horizontal="right"/>
    </xf>
    <xf numFmtId="1" fontId="5" fillId="8" borderId="3" xfId="0" applyNumberFormat="1" applyFont="1" applyFill="1" applyBorder="1" applyAlignment="1" applyProtection="1">
      <alignment horizontal="center"/>
    </xf>
    <xf numFmtId="1" fontId="5" fillId="8" borderId="26" xfId="0" quotePrefix="1" applyNumberFormat="1" applyFont="1" applyFill="1" applyBorder="1" applyAlignment="1">
      <alignment horizontal="right"/>
    </xf>
    <xf numFmtId="1" fontId="5" fillId="8" borderId="26" xfId="0" applyNumberFormat="1" applyFont="1" applyFill="1" applyBorder="1" applyAlignment="1" applyProtection="1">
      <alignment horizontal="right"/>
    </xf>
    <xf numFmtId="164" fontId="5" fillId="8" borderId="18" xfId="0" applyNumberFormat="1" applyFont="1" applyFill="1" applyBorder="1" applyAlignment="1">
      <alignment horizontal="left"/>
    </xf>
    <xf numFmtId="164" fontId="8" fillId="8" borderId="18" xfId="0" applyFont="1" applyFill="1" applyBorder="1" applyAlignment="1" applyProtection="1"/>
    <xf numFmtId="164" fontId="0" fillId="8" borderId="0" xfId="0" applyFill="1" applyBorder="1"/>
    <xf numFmtId="164" fontId="0" fillId="8" borderId="19" xfId="0" applyFill="1" applyBorder="1"/>
    <xf numFmtId="164" fontId="8" fillId="8" borderId="18" xfId="0" applyFont="1" applyFill="1" applyBorder="1" applyAlignment="1" applyProtection="1">
      <alignment vertical="center"/>
    </xf>
    <xf numFmtId="164" fontId="8" fillId="8" borderId="0" xfId="0" applyFont="1" applyFill="1" applyBorder="1" applyAlignment="1" applyProtection="1">
      <alignment vertical="center"/>
    </xf>
    <xf numFmtId="164" fontId="5" fillId="8" borderId="18" xfId="0" applyFont="1" applyFill="1" applyBorder="1"/>
    <xf numFmtId="49" fontId="5" fillId="8" borderId="18" xfId="0" applyNumberFormat="1" applyFont="1" applyFill="1" applyBorder="1" applyAlignment="1" applyProtection="1"/>
    <xf numFmtId="49" fontId="5" fillId="8" borderId="0" xfId="0" applyNumberFormat="1" applyFont="1" applyFill="1" applyBorder="1" applyAlignment="1">
      <alignment horizontal="center"/>
    </xf>
    <xf numFmtId="164" fontId="5" fillId="8" borderId="18" xfId="0" quotePrefix="1" applyFont="1" applyFill="1" applyBorder="1"/>
    <xf numFmtId="164" fontId="5" fillId="8" borderId="23" xfId="0" applyFont="1" applyFill="1" applyBorder="1" applyAlignment="1" applyProtection="1">
      <alignment horizontal="left"/>
    </xf>
    <xf numFmtId="164" fontId="5" fillId="8" borderId="24" xfId="0" applyFont="1" applyFill="1" applyBorder="1"/>
    <xf numFmtId="164" fontId="0" fillId="8" borderId="24" xfId="0" applyFill="1" applyBorder="1"/>
    <xf numFmtId="164" fontId="0" fillId="8" borderId="25" xfId="0" applyFill="1" applyBorder="1"/>
    <xf numFmtId="164" fontId="8" fillId="7" borderId="29" xfId="0" applyNumberFormat="1" applyFont="1" applyFill="1" applyBorder="1" applyAlignment="1" applyProtection="1">
      <alignment horizontal="left"/>
    </xf>
    <xf numFmtId="1" fontId="8" fillId="7" borderId="4" xfId="0" applyNumberFormat="1" applyFont="1" applyFill="1" applyBorder="1" applyAlignment="1"/>
    <xf numFmtId="164" fontId="8" fillId="6" borderId="18" xfId="0" applyNumberFormat="1" applyFont="1" applyFill="1" applyBorder="1" applyAlignment="1" applyProtection="1">
      <alignment horizontal="left"/>
    </xf>
    <xf numFmtId="1" fontId="5" fillId="6" borderId="4" xfId="0" applyNumberFormat="1" applyFont="1" applyFill="1" applyBorder="1" applyAlignment="1">
      <alignment horizontal="right"/>
    </xf>
    <xf numFmtId="1" fontId="5" fillId="6" borderId="3" xfId="0" applyNumberFormat="1" applyFont="1" applyFill="1" applyBorder="1" applyAlignment="1">
      <alignment horizontal="right"/>
    </xf>
    <xf numFmtId="1" fontId="5" fillId="6" borderId="4" xfId="0" applyNumberFormat="1" applyFont="1" applyFill="1" applyBorder="1" applyAlignment="1" applyProtection="1">
      <alignment horizontal="right"/>
    </xf>
    <xf numFmtId="1" fontId="5" fillId="6" borderId="3" xfId="0" applyNumberFormat="1" applyFont="1" applyFill="1" applyBorder="1" applyAlignment="1">
      <alignment horizontal="center"/>
    </xf>
    <xf numFmtId="164" fontId="5" fillId="6" borderId="4" xfId="0" applyNumberFormat="1" applyFont="1" applyFill="1" applyBorder="1"/>
    <xf numFmtId="1" fontId="5" fillId="6" borderId="4" xfId="0" quotePrefix="1" applyNumberFormat="1" applyFont="1" applyFill="1" applyBorder="1" applyAlignment="1">
      <alignment horizontal="right"/>
    </xf>
    <xf numFmtId="1" fontId="5" fillId="6" borderId="4" xfId="0" applyNumberFormat="1" applyFont="1" applyFill="1" applyBorder="1"/>
    <xf numFmtId="1" fontId="5" fillId="6" borderId="26" xfId="0" applyNumberFormat="1" applyFont="1" applyFill="1" applyBorder="1" applyAlignment="1">
      <alignment horizontal="right"/>
    </xf>
    <xf numFmtId="164" fontId="5" fillId="6" borderId="18" xfId="0" applyNumberFormat="1" applyFont="1" applyFill="1" applyBorder="1" applyAlignment="1" applyProtection="1">
      <alignment horizontal="left"/>
    </xf>
    <xf numFmtId="1" fontId="5" fillId="6" borderId="3" xfId="0" applyNumberFormat="1" applyFont="1" applyFill="1" applyBorder="1" applyAlignment="1" applyProtection="1">
      <alignment horizontal="right"/>
    </xf>
    <xf numFmtId="1" fontId="5" fillId="6" borderId="3" xfId="0" applyNumberFormat="1" applyFont="1" applyFill="1" applyBorder="1" applyAlignment="1" applyProtection="1">
      <alignment horizontal="center"/>
    </xf>
    <xf numFmtId="1" fontId="5" fillId="6" borderId="3" xfId="0" quotePrefix="1" applyNumberFormat="1" applyFont="1" applyFill="1" applyBorder="1" applyAlignment="1">
      <alignment horizontal="right"/>
    </xf>
    <xf numFmtId="1" fontId="5" fillId="6" borderId="26" xfId="0" quotePrefix="1" applyNumberFormat="1" applyFont="1" applyFill="1" applyBorder="1" applyAlignment="1">
      <alignment horizontal="right"/>
    </xf>
    <xf numFmtId="1" fontId="5" fillId="6" borderId="26" xfId="0" applyNumberFormat="1" applyFont="1" applyFill="1" applyBorder="1" applyAlignment="1" applyProtection="1">
      <alignment horizontal="right"/>
    </xf>
    <xf numFmtId="1" fontId="5" fillId="6" borderId="4" xfId="0" quotePrefix="1" applyNumberFormat="1" applyFont="1" applyFill="1" applyBorder="1" applyAlignment="1" applyProtection="1">
      <alignment horizontal="right"/>
    </xf>
    <xf numFmtId="164" fontId="5" fillId="7" borderId="1" xfId="0" quotePrefix="1" applyFont="1" applyFill="1" applyBorder="1" applyAlignment="1">
      <alignment horizontal="center"/>
    </xf>
    <xf numFmtId="1" fontId="8" fillId="8" borderId="3" xfId="0" applyNumberFormat="1" applyFont="1" applyFill="1" applyBorder="1" applyAlignment="1">
      <alignment horizontal="center"/>
    </xf>
    <xf numFmtId="1" fontId="11" fillId="8" borderId="4" xfId="0" applyNumberFormat="1" applyFont="1" applyFill="1" applyBorder="1" applyAlignment="1">
      <alignment horizontal="center"/>
    </xf>
    <xf numFmtId="1" fontId="5" fillId="6" borderId="4" xfId="0" applyNumberFormat="1" applyFont="1" applyFill="1" applyBorder="1" applyAlignment="1">
      <alignment horizontal="center"/>
    </xf>
    <xf numFmtId="1" fontId="5" fillId="6" borderId="4" xfId="0" applyNumberFormat="1" applyFont="1" applyFill="1" applyBorder="1" applyAlignment="1" applyProtection="1">
      <alignment horizontal="center"/>
    </xf>
    <xf numFmtId="166" fontId="5" fillId="6" borderId="4" xfId="0" applyNumberFormat="1" applyFont="1" applyFill="1" applyBorder="1" applyAlignment="1">
      <alignment horizontal="center"/>
    </xf>
    <xf numFmtId="1" fontId="8" fillId="8" borderId="3" xfId="0" applyNumberFormat="1" applyFont="1" applyFill="1" applyBorder="1" applyAlignment="1" applyProtection="1">
      <alignment horizontal="center"/>
    </xf>
    <xf numFmtId="1" fontId="8" fillId="6" borderId="4" xfId="0" applyNumberFormat="1" applyFont="1" applyFill="1" applyBorder="1" applyAlignment="1" applyProtection="1">
      <alignment horizontal="center"/>
    </xf>
    <xf numFmtId="1" fontId="8" fillId="6" borderId="3" xfId="0" applyNumberFormat="1" applyFont="1" applyFill="1" applyBorder="1" applyAlignment="1" applyProtection="1">
      <alignment horizontal="center"/>
    </xf>
    <xf numFmtId="1" fontId="8" fillId="6" borderId="3" xfId="0" applyNumberFormat="1" applyFont="1" applyFill="1" applyBorder="1" applyAlignment="1">
      <alignment horizontal="center"/>
    </xf>
    <xf numFmtId="166" fontId="5" fillId="6" borderId="4" xfId="0" applyNumberFormat="1" applyFont="1" applyFill="1" applyBorder="1" applyAlignment="1" applyProtection="1">
      <alignment horizontal="center"/>
    </xf>
    <xf numFmtId="164" fontId="8" fillId="8" borderId="0" xfId="0" applyFont="1" applyFill="1" applyBorder="1" applyAlignment="1" applyProtection="1">
      <alignment horizontal="center"/>
    </xf>
    <xf numFmtId="164" fontId="8" fillId="8" borderId="0" xfId="0" applyFont="1" applyFill="1" applyBorder="1" applyAlignment="1" applyProtection="1">
      <alignment horizontal="center" vertical="center"/>
    </xf>
    <xf numFmtId="49" fontId="5" fillId="8" borderId="0" xfId="0" applyNumberFormat="1" applyFont="1" applyFill="1" applyBorder="1" applyAlignment="1" applyProtection="1">
      <alignment horizontal="center"/>
    </xf>
    <xf numFmtId="164" fontId="5" fillId="8" borderId="0" xfId="0" quotePrefix="1" applyFont="1" applyFill="1" applyBorder="1" applyAlignment="1">
      <alignment horizontal="center"/>
    </xf>
    <xf numFmtId="1" fontId="5" fillId="8" borderId="0" xfId="0" quotePrefix="1" applyNumberFormat="1" applyFont="1" applyFill="1" applyBorder="1" applyAlignment="1">
      <alignment horizontal="center"/>
    </xf>
    <xf numFmtId="164" fontId="5" fillId="8" borderId="0" xfId="0" applyFont="1" applyFill="1" applyBorder="1" applyAlignment="1" applyProtection="1">
      <alignment horizontal="center"/>
    </xf>
    <xf numFmtId="164" fontId="9" fillId="8" borderId="0" xfId="0" applyFont="1" applyFill="1" applyBorder="1" applyAlignment="1">
      <alignment horizontal="center"/>
    </xf>
    <xf numFmtId="164" fontId="5" fillId="8" borderId="24" xfId="0" applyFont="1" applyFill="1" applyBorder="1" applyAlignment="1" applyProtection="1">
      <alignment horizontal="center"/>
    </xf>
    <xf numFmtId="164" fontId="5" fillId="8" borderId="24" xfId="0" applyFont="1" applyFill="1" applyBorder="1" applyAlignment="1">
      <alignment horizontal="center"/>
    </xf>
    <xf numFmtId="164" fontId="5" fillId="4" borderId="0" xfId="0" applyFont="1" applyFill="1" applyAlignment="1">
      <alignment horizontal="center"/>
    </xf>
    <xf numFmtId="164" fontId="0" fillId="0" borderId="12" xfId="0" applyBorder="1" applyAlignment="1">
      <alignment horizontal="center"/>
    </xf>
    <xf numFmtId="164" fontId="0" fillId="7" borderId="19" xfId="0" applyFill="1" applyBorder="1" applyAlignment="1"/>
    <xf numFmtId="164" fontId="0" fillId="7" borderId="1" xfId="0" applyFill="1" applyBorder="1"/>
    <xf numFmtId="164" fontId="5" fillId="7" borderId="27" xfId="0" quotePrefix="1" applyFont="1" applyFill="1" applyBorder="1"/>
    <xf numFmtId="164" fontId="8" fillId="7" borderId="2" xfId="0" applyNumberFormat="1" applyFont="1" applyFill="1" applyBorder="1" applyAlignment="1">
      <alignment horizontal="right"/>
    </xf>
    <xf numFmtId="164" fontId="8" fillId="7" borderId="28" xfId="0" applyNumberFormat="1" applyFont="1" applyFill="1" applyBorder="1" applyAlignment="1">
      <alignment horizontal="right"/>
    </xf>
    <xf numFmtId="164" fontId="8" fillId="7" borderId="8" xfId="0" applyNumberFormat="1" applyFont="1" applyFill="1" applyBorder="1" applyProtection="1"/>
    <xf numFmtId="164" fontId="8" fillId="7" borderId="11" xfId="0" applyNumberFormat="1" applyFont="1" applyFill="1" applyBorder="1"/>
    <xf numFmtId="164" fontId="5" fillId="7" borderId="20" xfId="0" applyFont="1" applyFill="1" applyBorder="1"/>
    <xf numFmtId="164" fontId="8" fillId="7" borderId="5" xfId="0" applyNumberFormat="1" applyFont="1" applyFill="1" applyBorder="1" applyAlignment="1">
      <alignment horizontal="center" vertical="center"/>
    </xf>
    <xf numFmtId="164" fontId="8" fillId="7" borderId="2" xfId="0" applyNumberFormat="1" applyFont="1" applyFill="1" applyBorder="1" applyAlignment="1">
      <alignment horizontal="center" vertical="center"/>
    </xf>
    <xf numFmtId="164" fontId="8" fillId="7" borderId="6" xfId="0" applyNumberFormat="1" applyFont="1" applyFill="1" applyBorder="1" applyAlignment="1">
      <alignment horizontal="center" vertical="center"/>
    </xf>
    <xf numFmtId="164" fontId="8" fillId="7" borderId="7" xfId="0" applyNumberFormat="1" applyFont="1" applyFill="1" applyBorder="1" applyAlignment="1" applyProtection="1">
      <alignment horizontal="center" vertical="center" wrapText="1"/>
    </xf>
    <xf numFmtId="164" fontId="8" fillId="7" borderId="5" xfId="0" applyNumberFormat="1" applyFont="1" applyFill="1" applyBorder="1" applyAlignment="1" applyProtection="1">
      <alignment horizontal="center" vertical="center"/>
    </xf>
    <xf numFmtId="164" fontId="8" fillId="7" borderId="6" xfId="0" applyNumberFormat="1" applyFont="1" applyFill="1" applyBorder="1" applyAlignment="1" applyProtection="1">
      <alignment horizontal="center" vertical="center"/>
    </xf>
    <xf numFmtId="164" fontId="8" fillId="7" borderId="28" xfId="0" applyNumberFormat="1" applyFont="1" applyFill="1" applyBorder="1" applyAlignment="1">
      <alignment horizontal="center" vertical="center"/>
    </xf>
    <xf numFmtId="164" fontId="8" fillId="7" borderId="4" xfId="0" applyFont="1" applyFill="1" applyBorder="1" applyAlignment="1">
      <alignment horizontal="center"/>
    </xf>
    <xf numFmtId="1" fontId="5" fillId="7" borderId="3" xfId="0" applyNumberFormat="1" applyFont="1" applyFill="1" applyBorder="1" applyAlignment="1">
      <alignment horizontal="center"/>
    </xf>
    <xf numFmtId="1" fontId="8" fillId="7" borderId="3" xfId="0" applyNumberFormat="1" applyFont="1" applyFill="1" applyBorder="1" applyAlignment="1" applyProtection="1">
      <alignment horizontal="center"/>
    </xf>
    <xf numFmtId="1" fontId="5" fillId="7" borderId="4" xfId="0" quotePrefix="1" applyNumberFormat="1" applyFont="1" applyFill="1" applyBorder="1" applyAlignment="1" applyProtection="1">
      <alignment horizontal="center"/>
    </xf>
    <xf numFmtId="1" fontId="5" fillId="7" borderId="19" xfId="0" quotePrefix="1" applyNumberFormat="1" applyFont="1" applyFill="1" applyBorder="1" applyAlignment="1" applyProtection="1">
      <alignment horizontal="center"/>
    </xf>
    <xf numFmtId="164" fontId="5" fillId="8" borderId="18" xfId="0" applyFont="1" applyFill="1" applyBorder="1" applyAlignment="1">
      <alignment horizontal="center"/>
    </xf>
    <xf numFmtId="164" fontId="5" fillId="8" borderId="18" xfId="0" applyFont="1" applyFill="1" applyBorder="1" applyAlignment="1" applyProtection="1">
      <alignment horizontal="center"/>
    </xf>
    <xf numFmtId="164" fontId="5" fillId="7" borderId="4" xfId="0" quotePrefix="1" applyFont="1" applyFill="1" applyBorder="1" applyAlignment="1">
      <alignment horizontal="center"/>
    </xf>
    <xf numFmtId="1" fontId="5" fillId="8" borderId="19" xfId="0" quotePrefix="1" applyNumberFormat="1" applyFont="1" applyFill="1" applyBorder="1" applyAlignment="1" applyProtection="1">
      <alignment horizontal="center"/>
    </xf>
    <xf numFmtId="1" fontId="5" fillId="7" borderId="3" xfId="0" quotePrefix="1" applyNumberFormat="1" applyFont="1" applyFill="1" applyBorder="1" applyAlignment="1">
      <alignment horizontal="center"/>
    </xf>
    <xf numFmtId="164" fontId="8" fillId="8" borderId="2" xfId="0" applyFont="1" applyFill="1" applyBorder="1" applyAlignment="1" applyProtection="1">
      <alignment horizontal="center"/>
    </xf>
    <xf numFmtId="164" fontId="9" fillId="8" borderId="2" xfId="0" applyFont="1" applyFill="1" applyBorder="1" applyAlignment="1">
      <alignment horizontal="center"/>
    </xf>
    <xf numFmtId="164" fontId="8" fillId="8" borderId="28" xfId="0" applyFont="1" applyFill="1" applyBorder="1" applyAlignment="1" applyProtection="1">
      <alignment horizontal="center"/>
    </xf>
    <xf numFmtId="164" fontId="0" fillId="8" borderId="0" xfId="0" applyFill="1" applyBorder="1" applyAlignment="1">
      <alignment horizontal="center"/>
    </xf>
    <xf numFmtId="164" fontId="0" fillId="8" borderId="19" xfId="0" applyFill="1" applyBorder="1" applyAlignment="1">
      <alignment horizontal="center"/>
    </xf>
    <xf numFmtId="164" fontId="5" fillId="8" borderId="0" xfId="0" applyFont="1" applyFill="1" applyBorder="1" applyAlignment="1" applyProtection="1">
      <alignment horizontal="center" vertical="center"/>
    </xf>
    <xf numFmtId="49" fontId="5" fillId="8" borderId="0" xfId="0" applyNumberFormat="1" applyFont="1" applyFill="1" applyBorder="1" applyAlignment="1">
      <alignment horizontal="center"/>
    </xf>
    <xf numFmtId="164" fontId="0" fillId="8" borderId="24" xfId="0" applyFill="1" applyBorder="1" applyAlignment="1">
      <alignment horizontal="center"/>
    </xf>
    <xf numFmtId="164" fontId="0" fillId="8" borderId="25" xfId="0" applyFill="1" applyBorder="1" applyAlignment="1">
      <alignment horizontal="center"/>
    </xf>
    <xf numFmtId="164" fontId="5" fillId="7" borderId="15" xfId="0" applyFont="1" applyFill="1" applyBorder="1" applyAlignment="1">
      <alignment horizontal="left"/>
    </xf>
    <xf numFmtId="164" fontId="8" fillId="8" borderId="21" xfId="0" applyFont="1" applyFill="1" applyBorder="1" applyAlignment="1" applyProtection="1">
      <alignment horizontal="left"/>
    </xf>
    <xf numFmtId="164" fontId="5" fillId="8" borderId="18" xfId="0" applyFont="1" applyFill="1" applyBorder="1" applyAlignment="1" applyProtection="1">
      <alignment horizontal="left" vertical="center"/>
    </xf>
    <xf numFmtId="164" fontId="5" fillId="8" borderId="18" xfId="0" quotePrefix="1" applyFont="1" applyFill="1" applyBorder="1" applyAlignment="1">
      <alignment horizontal="left"/>
    </xf>
    <xf numFmtId="164" fontId="0" fillId="0" borderId="0" xfId="0" applyAlignment="1">
      <alignment horizontal="left"/>
    </xf>
    <xf numFmtId="164" fontId="8" fillId="8" borderId="0" xfId="0" applyNumberFormat="1" applyFont="1" applyFill="1" applyBorder="1" applyAlignment="1" applyProtection="1">
      <alignment horizontal="center"/>
    </xf>
    <xf numFmtId="164" fontId="0" fillId="7" borderId="19" xfId="0" applyFill="1" applyBorder="1" applyAlignment="1">
      <alignment horizontal="center"/>
    </xf>
    <xf numFmtId="164" fontId="0" fillId="7" borderId="1" xfId="0" applyFill="1" applyBorder="1" applyAlignment="1">
      <alignment horizontal="center"/>
    </xf>
    <xf numFmtId="164" fontId="5" fillId="7" borderId="27" xfId="0" quotePrefix="1" applyFont="1" applyFill="1" applyBorder="1" applyAlignment="1">
      <alignment horizontal="center"/>
    </xf>
    <xf numFmtId="164" fontId="8" fillId="8" borderId="8" xfId="0" applyNumberFormat="1" applyFont="1" applyFill="1" applyBorder="1" applyAlignment="1" applyProtection="1">
      <alignment horizontal="center"/>
    </xf>
    <xf numFmtId="164" fontId="8" fillId="8" borderId="19" xfId="0" applyNumberFormat="1" applyFont="1" applyFill="1" applyBorder="1" applyAlignment="1" applyProtection="1">
      <alignment horizontal="center"/>
    </xf>
    <xf numFmtId="164" fontId="8" fillId="6" borderId="18" xfId="0" applyFont="1" applyFill="1" applyBorder="1" applyAlignment="1" applyProtection="1">
      <alignment horizontal="left"/>
    </xf>
    <xf numFmtId="164" fontId="5" fillId="6" borderId="18" xfId="0" applyFont="1" applyFill="1" applyBorder="1" applyAlignment="1" applyProtection="1">
      <alignment horizontal="left"/>
    </xf>
    <xf numFmtId="164" fontId="8" fillId="5" borderId="21" xfId="0" applyFont="1" applyFill="1" applyBorder="1" applyAlignment="1" applyProtection="1"/>
    <xf numFmtId="164" fontId="8" fillId="5" borderId="18" xfId="0" applyFont="1" applyFill="1" applyBorder="1" applyAlignment="1" applyProtection="1"/>
    <xf numFmtId="164" fontId="5" fillId="5" borderId="18" xfId="0" applyFont="1" applyFill="1" applyBorder="1" applyAlignment="1" applyProtection="1">
      <alignment vertical="center"/>
    </xf>
    <xf numFmtId="164" fontId="5" fillId="5" borderId="18" xfId="0" applyFont="1" applyFill="1" applyBorder="1" applyAlignment="1"/>
    <xf numFmtId="164" fontId="5" fillId="5" borderId="18" xfId="0" applyFont="1" applyFill="1" applyBorder="1" applyAlignment="1" applyProtection="1"/>
    <xf numFmtId="164" fontId="5" fillId="5" borderId="18" xfId="0" quotePrefix="1" applyFont="1" applyFill="1" applyBorder="1" applyAlignment="1"/>
    <xf numFmtId="49" fontId="5" fillId="5" borderId="0" xfId="0" applyNumberFormat="1" applyFont="1" applyFill="1" applyBorder="1" applyAlignment="1" applyProtection="1">
      <alignment horizontal="center"/>
    </xf>
    <xf numFmtId="164" fontId="5" fillId="5" borderId="23" xfId="0" applyFont="1" applyFill="1" applyBorder="1" applyAlignment="1" applyProtection="1"/>
    <xf numFmtId="164" fontId="6" fillId="8" borderId="21" xfId="0" applyNumberFormat="1" applyFont="1" applyFill="1" applyBorder="1" applyAlignment="1" applyProtection="1">
      <alignment horizontal="left"/>
    </xf>
    <xf numFmtId="164" fontId="8" fillId="8" borderId="2" xfId="0" applyNumberFormat="1" applyFont="1" applyFill="1" applyBorder="1" applyAlignment="1" applyProtection="1">
      <alignment horizontal="center"/>
    </xf>
    <xf numFmtId="164" fontId="8" fillId="8" borderId="5" xfId="0" applyNumberFormat="1" applyFont="1" applyFill="1" applyBorder="1" applyAlignment="1" applyProtection="1">
      <alignment horizontal="center"/>
    </xf>
    <xf numFmtId="164" fontId="8" fillId="8" borderId="6" xfId="0" applyNumberFormat="1" applyFont="1" applyFill="1" applyBorder="1" applyAlignment="1" applyProtection="1">
      <alignment horizontal="center"/>
    </xf>
    <xf numFmtId="164" fontId="8" fillId="6" borderId="18" xfId="0" applyFont="1" applyFill="1" applyBorder="1" applyAlignment="1" applyProtection="1">
      <alignment horizontal="center"/>
    </xf>
    <xf numFmtId="164" fontId="8" fillId="6" borderId="29" xfId="0" applyFont="1" applyFill="1" applyBorder="1" applyAlignment="1" applyProtection="1">
      <alignment horizontal="center"/>
    </xf>
    <xf numFmtId="164" fontId="5" fillId="8" borderId="29" xfId="0" applyFont="1" applyFill="1" applyBorder="1" applyAlignment="1" applyProtection="1">
      <alignment horizontal="center"/>
    </xf>
    <xf numFmtId="164" fontId="5" fillId="6" borderId="18" xfId="0" applyFont="1" applyFill="1" applyBorder="1" applyAlignment="1" applyProtection="1">
      <alignment horizontal="center"/>
    </xf>
    <xf numFmtId="164" fontId="5" fillId="6" borderId="29" xfId="0" applyFont="1" applyFill="1" applyBorder="1" applyAlignment="1" applyProtection="1">
      <alignment horizontal="center"/>
    </xf>
    <xf numFmtId="164" fontId="5" fillId="8" borderId="29" xfId="0" applyFont="1" applyFill="1" applyBorder="1" applyAlignment="1">
      <alignment horizontal="center"/>
    </xf>
    <xf numFmtId="164" fontId="5" fillId="6" borderId="30" xfId="0" applyFont="1" applyFill="1" applyBorder="1" applyAlignment="1" applyProtection="1">
      <alignment horizontal="center"/>
    </xf>
    <xf numFmtId="164" fontId="8" fillId="5" borderId="2" xfId="0" applyFont="1" applyFill="1" applyBorder="1" applyAlignment="1" applyProtection="1">
      <alignment horizontal="center"/>
    </xf>
    <xf numFmtId="164" fontId="9" fillId="5" borderId="0" xfId="0" applyFont="1" applyFill="1" applyBorder="1" applyAlignment="1">
      <alignment horizontal="center"/>
    </xf>
    <xf numFmtId="164" fontId="9" fillId="5" borderId="2" xfId="0" applyFont="1" applyFill="1" applyBorder="1" applyAlignment="1">
      <alignment horizontal="center"/>
    </xf>
    <xf numFmtId="164" fontId="8" fillId="5" borderId="28" xfId="0" applyFont="1" applyFill="1" applyBorder="1" applyAlignment="1" applyProtection="1">
      <alignment horizontal="center"/>
    </xf>
    <xf numFmtId="164" fontId="8" fillId="5" borderId="0" xfId="0" applyFont="1" applyFill="1" applyBorder="1" applyAlignment="1" applyProtection="1">
      <alignment horizontal="center"/>
    </xf>
    <xf numFmtId="164" fontId="0" fillId="5" borderId="0" xfId="0" applyFill="1" applyBorder="1" applyAlignment="1">
      <alignment horizontal="center"/>
    </xf>
    <xf numFmtId="164" fontId="0" fillId="5" borderId="19" xfId="0" applyFill="1" applyBorder="1" applyAlignment="1">
      <alignment horizontal="center"/>
    </xf>
    <xf numFmtId="164" fontId="5" fillId="5" borderId="0" xfId="0" applyFont="1" applyFill="1" applyBorder="1" applyAlignment="1" applyProtection="1">
      <alignment horizontal="center" vertical="center"/>
    </xf>
    <xf numFmtId="164" fontId="5" fillId="5" borderId="0" xfId="0" applyFont="1" applyFill="1" applyBorder="1" applyAlignment="1" applyProtection="1">
      <alignment horizontal="center"/>
    </xf>
    <xf numFmtId="164" fontId="5" fillId="5" borderId="0" xfId="0" quotePrefix="1" applyFont="1" applyFill="1" applyBorder="1" applyAlignment="1">
      <alignment horizontal="center"/>
    </xf>
    <xf numFmtId="49" fontId="5" fillId="5" borderId="0" xfId="0" applyNumberFormat="1" applyFont="1" applyFill="1" applyBorder="1" applyAlignment="1">
      <alignment horizontal="center"/>
    </xf>
    <xf numFmtId="1" fontId="5" fillId="5" borderId="0" xfId="0" quotePrefix="1" applyNumberFormat="1" applyFont="1" applyFill="1" applyBorder="1" applyAlignment="1">
      <alignment horizontal="center"/>
    </xf>
    <xf numFmtId="164" fontId="5" fillId="5" borderId="24" xfId="0" applyFont="1" applyFill="1" applyBorder="1" applyAlignment="1" applyProtection="1">
      <alignment horizontal="center"/>
    </xf>
    <xf numFmtId="164" fontId="5" fillId="5" borderId="24" xfId="0" applyFont="1" applyFill="1" applyBorder="1" applyAlignment="1">
      <alignment horizontal="center"/>
    </xf>
    <xf numFmtId="164" fontId="0" fillId="5" borderId="24" xfId="0" applyFill="1" applyBorder="1" applyAlignment="1">
      <alignment horizontal="center"/>
    </xf>
    <xf numFmtId="164" fontId="0" fillId="5" borderId="25" xfId="0" applyFill="1" applyBorder="1" applyAlignment="1">
      <alignment horizontal="center"/>
    </xf>
    <xf numFmtId="0" fontId="12" fillId="7" borderId="0" xfId="0" applyNumberFormat="1" applyFont="1" applyFill="1"/>
    <xf numFmtId="49" fontId="14" fillId="7" borderId="0" xfId="0" applyNumberFormat="1" applyFont="1" applyFill="1" applyBorder="1" applyAlignment="1">
      <alignment horizontal="center"/>
    </xf>
    <xf numFmtId="0" fontId="12" fillId="7" borderId="14" xfId="0" applyNumberFormat="1" applyFont="1" applyFill="1" applyBorder="1" applyAlignment="1">
      <alignment vertical="center"/>
    </xf>
    <xf numFmtId="0" fontId="12" fillId="6" borderId="2" xfId="0" applyNumberFormat="1" applyFont="1" applyFill="1" applyBorder="1"/>
    <xf numFmtId="0" fontId="12" fillId="6" borderId="0" xfId="0" applyNumberFormat="1" applyFont="1" applyFill="1" applyBorder="1"/>
    <xf numFmtId="49" fontId="5" fillId="6" borderId="0" xfId="0" applyNumberFormat="1" applyFont="1" applyFill="1" applyBorder="1" applyAlignment="1" applyProtection="1">
      <alignment horizontal="center"/>
    </xf>
    <xf numFmtId="0" fontId="12" fillId="6" borderId="24" xfId="0" applyNumberFormat="1" applyFont="1" applyFill="1" applyBorder="1"/>
    <xf numFmtId="164" fontId="12" fillId="7" borderId="16" xfId="0" applyFont="1" applyFill="1" applyBorder="1" applyAlignment="1">
      <alignment horizontal="center"/>
    </xf>
    <xf numFmtId="0" fontId="12" fillId="7" borderId="0" xfId="0" applyNumberFormat="1" applyFont="1" applyFill="1" applyAlignment="1">
      <alignment horizontal="center"/>
    </xf>
    <xf numFmtId="164" fontId="16" fillId="7" borderId="0" xfId="0" applyFont="1" applyFill="1" applyAlignment="1">
      <alignment horizontal="center"/>
    </xf>
    <xf numFmtId="164" fontId="13" fillId="7" borderId="0" xfId="0" applyFont="1" applyFill="1" applyBorder="1" applyAlignment="1">
      <alignment horizontal="center"/>
    </xf>
    <xf numFmtId="2" fontId="12" fillId="8" borderId="14" xfId="0" applyNumberFormat="1" applyFont="1" applyFill="1" applyBorder="1" applyAlignment="1" applyProtection="1">
      <alignment horizontal="center"/>
    </xf>
    <xf numFmtId="2" fontId="12" fillId="6" borderId="14" xfId="0" applyNumberFormat="1" applyFont="1" applyFill="1" applyBorder="1" applyAlignment="1" applyProtection="1">
      <alignment horizontal="center"/>
    </xf>
    <xf numFmtId="2" fontId="11" fillId="6" borderId="14" xfId="0" applyNumberFormat="1" applyFont="1" applyFill="1" applyBorder="1" applyAlignment="1" applyProtection="1">
      <alignment horizontal="center"/>
      <protection locked="0"/>
    </xf>
    <xf numFmtId="164" fontId="8" fillId="6" borderId="2" xfId="0" applyFont="1" applyFill="1" applyBorder="1" applyAlignment="1" applyProtection="1">
      <alignment horizontal="center"/>
    </xf>
    <xf numFmtId="166" fontId="12" fillId="6" borderId="2" xfId="0" applyNumberFormat="1" applyFont="1" applyFill="1" applyBorder="1" applyAlignment="1">
      <alignment horizontal="center"/>
    </xf>
    <xf numFmtId="0" fontId="12" fillId="6" borderId="2" xfId="0" applyNumberFormat="1" applyFont="1" applyFill="1" applyBorder="1" applyAlignment="1">
      <alignment horizontal="center"/>
    </xf>
    <xf numFmtId="0" fontId="12" fillId="6" borderId="2" xfId="0" applyNumberFormat="1" applyFont="1" applyFill="1" applyBorder="1" applyAlignment="1">
      <alignment horizontal="center" wrapText="1"/>
    </xf>
    <xf numFmtId="164" fontId="8" fillId="6" borderId="0" xfId="0" applyFont="1" applyFill="1" applyBorder="1" applyAlignment="1" applyProtection="1">
      <alignment horizontal="center"/>
    </xf>
    <xf numFmtId="166" fontId="12" fillId="6" borderId="0" xfId="0" applyNumberFormat="1" applyFont="1" applyFill="1" applyBorder="1" applyAlignment="1">
      <alignment horizontal="center"/>
    </xf>
    <xf numFmtId="0" fontId="12" fillId="6" borderId="0" xfId="0" applyNumberFormat="1" applyFont="1" applyFill="1" applyBorder="1" applyAlignment="1">
      <alignment horizontal="center"/>
    </xf>
    <xf numFmtId="164" fontId="5" fillId="6" borderId="0" xfId="0" applyFont="1" applyFill="1" applyBorder="1" applyAlignment="1" applyProtection="1">
      <alignment horizontal="center" vertical="center"/>
    </xf>
    <xf numFmtId="164" fontId="5" fillId="6" borderId="0" xfId="0" applyFont="1" applyFill="1" applyBorder="1" applyAlignment="1" applyProtection="1">
      <alignment horizontal="center"/>
    </xf>
    <xf numFmtId="164" fontId="5" fillId="6" borderId="0" xfId="0" quotePrefix="1" applyFont="1" applyFill="1" applyBorder="1" applyAlignment="1">
      <alignment horizontal="center"/>
    </xf>
    <xf numFmtId="1" fontId="5" fillId="6" borderId="0" xfId="0" quotePrefix="1" applyNumberFormat="1" applyFont="1" applyFill="1" applyBorder="1" applyAlignment="1">
      <alignment horizontal="center"/>
    </xf>
    <xf numFmtId="164" fontId="5" fillId="6" borderId="24" xfId="0" applyFont="1" applyFill="1" applyBorder="1" applyAlignment="1" applyProtection="1">
      <alignment horizontal="center"/>
    </xf>
    <xf numFmtId="164" fontId="5" fillId="6" borderId="24" xfId="0" applyFont="1" applyFill="1" applyBorder="1" applyAlignment="1">
      <alignment horizontal="center"/>
    </xf>
    <xf numFmtId="0" fontId="12" fillId="6" borderId="24" xfId="0" applyNumberFormat="1" applyFont="1" applyFill="1" applyBorder="1" applyAlignment="1">
      <alignment horizontal="center"/>
    </xf>
    <xf numFmtId="0" fontId="12" fillId="0" borderId="0" xfId="0" applyNumberFormat="1" applyFont="1" applyAlignment="1">
      <alignment horizontal="center"/>
    </xf>
    <xf numFmtId="0" fontId="12" fillId="7" borderId="0" xfId="0" applyNumberFormat="1" applyFont="1" applyFill="1" applyAlignment="1">
      <alignment horizontal="left"/>
    </xf>
    <xf numFmtId="164" fontId="12" fillId="7" borderId="0" xfId="0" applyFont="1" applyFill="1" applyBorder="1" applyAlignment="1">
      <alignment horizontal="left"/>
    </xf>
    <xf numFmtId="164" fontId="13" fillId="7" borderId="0" xfId="0" applyFont="1" applyFill="1" applyBorder="1" applyAlignment="1">
      <alignment horizontal="center"/>
    </xf>
    <xf numFmtId="164" fontId="13" fillId="7" borderId="0" xfId="0" applyFont="1" applyFill="1" applyBorder="1" applyAlignment="1" applyProtection="1">
      <alignment horizontal="center"/>
    </xf>
    <xf numFmtId="164" fontId="12" fillId="7" borderId="1" xfId="0" applyFont="1" applyFill="1" applyBorder="1" applyAlignment="1">
      <alignment horizontal="center"/>
    </xf>
    <xf numFmtId="0" fontId="11" fillId="7" borderId="7" xfId="0" applyNumberFormat="1" applyFont="1" applyFill="1" applyBorder="1" applyAlignment="1">
      <alignment horizontal="center" vertical="center"/>
    </xf>
    <xf numFmtId="0" fontId="11" fillId="7" borderId="14" xfId="0" applyNumberFormat="1" applyFont="1" applyFill="1" applyBorder="1" applyAlignment="1">
      <alignment horizontal="center" vertical="center"/>
    </xf>
    <xf numFmtId="0" fontId="11" fillId="7" borderId="14" xfId="0" applyNumberFormat="1" applyFont="1" applyFill="1" applyBorder="1" applyAlignment="1">
      <alignment horizontal="center" vertical="center" wrapText="1"/>
    </xf>
    <xf numFmtId="0" fontId="11" fillId="7" borderId="7" xfId="0" applyNumberFormat="1" applyFont="1" applyFill="1" applyBorder="1" applyAlignment="1">
      <alignment horizontal="center" vertical="center" wrapText="1"/>
    </xf>
    <xf numFmtId="166" fontId="11" fillId="7" borderId="7" xfId="0" applyNumberFormat="1" applyFont="1" applyFill="1" applyBorder="1" applyAlignment="1">
      <alignment horizontal="center" vertical="center"/>
    </xf>
    <xf numFmtId="166" fontId="11" fillId="7" borderId="7" xfId="0" applyNumberFormat="1" applyFont="1" applyFill="1" applyBorder="1" applyAlignment="1">
      <alignment horizontal="center"/>
    </xf>
    <xf numFmtId="166" fontId="11" fillId="7" borderId="7" xfId="0" applyNumberFormat="1" applyFont="1" applyFill="1" applyBorder="1" applyAlignment="1">
      <alignment horizontal="center" vertical="center" wrapText="1"/>
    </xf>
    <xf numFmtId="166" fontId="11" fillId="7" borderId="14" xfId="0" applyNumberFormat="1" applyFont="1" applyFill="1" applyBorder="1" applyAlignment="1">
      <alignment horizontal="center" vertical="center"/>
    </xf>
    <xf numFmtId="0" fontId="11" fillId="7" borderId="10" xfId="0" applyNumberFormat="1" applyFont="1" applyFill="1" applyBorder="1" applyAlignment="1">
      <alignment horizontal="center" vertical="center"/>
    </xf>
    <xf numFmtId="0" fontId="11" fillId="7" borderId="4" xfId="0" applyNumberFormat="1" applyFont="1" applyFill="1" applyBorder="1" applyAlignment="1">
      <alignment horizontal="center" vertical="center" wrapText="1"/>
    </xf>
    <xf numFmtId="0" fontId="11" fillId="7" borderId="10" xfId="0" applyNumberFormat="1" applyFont="1" applyFill="1" applyBorder="1" applyAlignment="1">
      <alignment horizontal="center" vertical="center" wrapText="1"/>
    </xf>
    <xf numFmtId="166" fontId="11" fillId="7" borderId="10" xfId="0" applyNumberFormat="1" applyFont="1" applyFill="1" applyBorder="1" applyAlignment="1">
      <alignment horizontal="center" vertical="center"/>
    </xf>
    <xf numFmtId="166" fontId="11" fillId="7" borderId="10" xfId="0" applyNumberFormat="1" applyFont="1" applyFill="1" applyBorder="1" applyAlignment="1">
      <alignment horizontal="center"/>
    </xf>
    <xf numFmtId="166" fontId="11" fillId="7" borderId="10" xfId="0" applyNumberFormat="1" applyFont="1" applyFill="1" applyBorder="1" applyAlignment="1">
      <alignment horizontal="center" vertical="center" wrapText="1"/>
    </xf>
    <xf numFmtId="0" fontId="11" fillId="7" borderId="14" xfId="0" applyNumberFormat="1" applyFont="1" applyFill="1" applyBorder="1" applyAlignment="1">
      <alignment horizontal="center" vertical="center"/>
    </xf>
    <xf numFmtId="0" fontId="11" fillId="7" borderId="13" xfId="0" applyNumberFormat="1" applyFont="1" applyFill="1" applyBorder="1" applyAlignment="1">
      <alignment horizontal="center" vertical="center"/>
    </xf>
    <xf numFmtId="0" fontId="11" fillId="7" borderId="10" xfId="0" applyNumberFormat="1" applyFont="1" applyFill="1" applyBorder="1" applyAlignment="1">
      <alignment horizontal="center" vertical="center"/>
    </xf>
    <xf numFmtId="0" fontId="11" fillId="7" borderId="14" xfId="0" applyNumberFormat="1" applyFont="1" applyFill="1" applyBorder="1" applyAlignment="1">
      <alignment horizontal="center" vertical="center" wrapText="1"/>
    </xf>
    <xf numFmtId="0" fontId="11" fillId="7" borderId="10" xfId="0" applyNumberFormat="1" applyFont="1" applyFill="1" applyBorder="1" applyAlignment="1">
      <alignment horizontal="center" vertical="center" wrapText="1"/>
    </xf>
    <xf numFmtId="0" fontId="11" fillId="7" borderId="14" xfId="0" applyNumberFormat="1" applyFont="1" applyFill="1" applyBorder="1" applyAlignment="1">
      <alignment horizontal="center"/>
    </xf>
    <xf numFmtId="1" fontId="11" fillId="7" borderId="14" xfId="0" applyNumberFormat="1" applyFont="1" applyFill="1" applyBorder="1" applyAlignment="1">
      <alignment horizontal="center"/>
    </xf>
    <xf numFmtId="1" fontId="11" fillId="7" borderId="7" xfId="0" applyNumberFormat="1" applyFont="1" applyFill="1" applyBorder="1" applyAlignment="1">
      <alignment horizontal="center" vertical="center"/>
    </xf>
    <xf numFmtId="164" fontId="13" fillId="7" borderId="15" xfId="0" applyFont="1" applyFill="1" applyBorder="1"/>
    <xf numFmtId="164" fontId="13" fillId="7" borderId="18" xfId="0" applyFont="1" applyFill="1" applyBorder="1" applyAlignment="1">
      <alignment horizontal="center"/>
    </xf>
    <xf numFmtId="164" fontId="6" fillId="7" borderId="18" xfId="0" applyFont="1" applyFill="1" applyBorder="1" applyAlignment="1" applyProtection="1">
      <alignment horizontal="center"/>
    </xf>
    <xf numFmtId="164" fontId="14" fillId="7" borderId="18" xfId="0" applyFont="1" applyFill="1" applyBorder="1" applyAlignment="1">
      <alignment horizontal="center"/>
    </xf>
    <xf numFmtId="164" fontId="14" fillId="7" borderId="0" xfId="0" applyFont="1" applyFill="1" applyBorder="1" applyAlignment="1">
      <alignment horizontal="center"/>
    </xf>
    <xf numFmtId="164" fontId="13" fillId="7" borderId="18" xfId="0" applyFont="1" applyFill="1" applyBorder="1"/>
    <xf numFmtId="164" fontId="14" fillId="7" borderId="34" xfId="0" applyFont="1" applyFill="1" applyBorder="1"/>
    <xf numFmtId="164" fontId="14" fillId="7" borderId="34" xfId="0" applyFont="1" applyFill="1" applyBorder="1" applyAlignment="1">
      <alignment horizontal="center"/>
    </xf>
    <xf numFmtId="164" fontId="14" fillId="7" borderId="14" xfId="0" applyFont="1" applyFill="1" applyBorder="1" applyAlignment="1">
      <alignment horizontal="center"/>
    </xf>
    <xf numFmtId="164" fontId="14" fillId="7" borderId="13" xfId="0" applyFont="1" applyFill="1" applyBorder="1" applyAlignment="1">
      <alignment horizontal="center"/>
    </xf>
    <xf numFmtId="164" fontId="14" fillId="7" borderId="35" xfId="0" applyFont="1" applyFill="1" applyBorder="1" applyAlignment="1">
      <alignment horizontal="center"/>
    </xf>
    <xf numFmtId="164" fontId="11" fillId="7" borderId="18" xfId="0" applyFont="1" applyFill="1" applyBorder="1" applyAlignment="1">
      <alignment wrapText="1"/>
    </xf>
    <xf numFmtId="164" fontId="11" fillId="7" borderId="18" xfId="0" applyFont="1" applyFill="1" applyBorder="1"/>
    <xf numFmtId="164" fontId="0" fillId="6" borderId="18" xfId="0" applyFill="1" applyBorder="1"/>
    <xf numFmtId="164" fontId="0" fillId="6" borderId="23" xfId="0" applyFill="1" applyBorder="1"/>
    <xf numFmtId="164" fontId="15" fillId="6" borderId="18" xfId="0" applyFont="1" applyFill="1" applyBorder="1" applyAlignment="1" applyProtection="1"/>
    <xf numFmtId="164" fontId="13" fillId="7" borderId="16" xfId="0" applyFont="1" applyFill="1" applyBorder="1" applyAlignment="1">
      <alignment horizontal="center"/>
    </xf>
    <xf numFmtId="164" fontId="14" fillId="7" borderId="14" xfId="0" applyFont="1" applyFill="1" applyBorder="1" applyAlignment="1">
      <alignment horizontal="center" wrapText="1"/>
    </xf>
    <xf numFmtId="164" fontId="14" fillId="7" borderId="9" xfId="0" applyFont="1" applyFill="1" applyBorder="1" applyAlignment="1">
      <alignment horizontal="center"/>
    </xf>
    <xf numFmtId="164" fontId="14" fillId="7" borderId="10" xfId="0" applyFont="1" applyFill="1" applyBorder="1" applyAlignment="1">
      <alignment horizontal="center"/>
    </xf>
    <xf numFmtId="164" fontId="14" fillId="7" borderId="22" xfId="0" applyFont="1" applyFill="1" applyBorder="1" applyAlignment="1">
      <alignment horizontal="center" wrapText="1"/>
    </xf>
    <xf numFmtId="164" fontId="11" fillId="7" borderId="14" xfId="0" applyFont="1" applyFill="1" applyBorder="1" applyAlignment="1">
      <alignment horizontal="center"/>
    </xf>
    <xf numFmtId="164" fontId="12" fillId="6" borderId="0" xfId="0" applyFont="1" applyFill="1" applyBorder="1" applyAlignment="1">
      <alignment horizontal="center"/>
    </xf>
    <xf numFmtId="164" fontId="12" fillId="8" borderId="0" xfId="0" applyFont="1" applyFill="1" applyBorder="1" applyAlignment="1">
      <alignment horizontal="center"/>
    </xf>
    <xf numFmtId="164" fontId="11" fillId="8" borderId="0" xfId="0" applyFont="1" applyFill="1" applyBorder="1" applyAlignment="1">
      <alignment horizontal="center"/>
    </xf>
    <xf numFmtId="164" fontId="11" fillId="8" borderId="1" xfId="0" applyFont="1" applyFill="1" applyBorder="1" applyAlignment="1">
      <alignment horizontal="center"/>
    </xf>
    <xf numFmtId="164" fontId="0" fillId="6" borderId="2" xfId="0" applyFill="1" applyBorder="1" applyAlignment="1">
      <alignment horizontal="center"/>
    </xf>
    <xf numFmtId="164" fontId="0" fillId="6" borderId="0" xfId="0" applyFill="1" applyBorder="1" applyAlignment="1">
      <alignment horizontal="center"/>
    </xf>
    <xf numFmtId="164" fontId="0" fillId="6" borderId="24" xfId="0" applyFill="1" applyBorder="1" applyAlignment="1">
      <alignment horizontal="center"/>
    </xf>
    <xf numFmtId="164" fontId="14" fillId="7" borderId="1" xfId="0" applyFont="1" applyFill="1" applyBorder="1" applyAlignment="1">
      <alignment horizontal="center"/>
    </xf>
    <xf numFmtId="164" fontId="14" fillId="7" borderId="20" xfId="0" applyFont="1" applyFill="1" applyBorder="1" applyAlignment="1">
      <alignment horizontal="center"/>
    </xf>
  </cellXfs>
  <cellStyles count="5">
    <cellStyle name="Normal" xfId="0" builtinId="0"/>
    <cellStyle name="Normal 10" xfId="2"/>
    <cellStyle name="Normal 2" xfId="1"/>
    <cellStyle name="Normal 7" xfId="3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G40"/>
  <sheetViews>
    <sheetView zoomScaleSheetLayoutView="90" workbookViewId="0">
      <selection activeCell="AB36" sqref="AB36:AE40"/>
    </sheetView>
  </sheetViews>
  <sheetFormatPr defaultRowHeight="12"/>
  <cols>
    <col min="1" max="1" width="12.375" style="169" customWidth="1"/>
    <col min="2" max="2" width="10.375" bestFit="1" customWidth="1"/>
    <col min="3" max="4" width="9.125" bestFit="1" customWidth="1"/>
    <col min="5" max="5" width="9.375" bestFit="1" customWidth="1"/>
    <col min="6" max="7" width="9.125" bestFit="1" customWidth="1"/>
    <col min="8" max="8" width="9.375" bestFit="1" customWidth="1"/>
    <col min="9" max="9" width="9.125" bestFit="1" customWidth="1"/>
    <col min="10" max="10" width="10.625" bestFit="1" customWidth="1"/>
    <col min="11" max="14" width="9.125" bestFit="1" customWidth="1"/>
    <col min="15" max="15" width="10.625" bestFit="1" customWidth="1"/>
    <col min="16" max="20" width="9.125" bestFit="1" customWidth="1"/>
    <col min="28" max="28" width="10" customWidth="1"/>
    <col min="36" max="36" width="9.875" customWidth="1"/>
  </cols>
  <sheetData>
    <row r="1" spans="1:189" ht="12.75">
      <c r="A1" s="163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3"/>
    </row>
    <row r="2" spans="1:189" ht="15.7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8"/>
    </row>
    <row r="3" spans="1:189" ht="15.75">
      <c r="A3" s="164"/>
      <c r="B3" s="49" t="s">
        <v>95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 t="s">
        <v>95</v>
      </c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50"/>
    </row>
    <row r="4" spans="1:189" ht="15.75">
      <c r="A4" s="165"/>
      <c r="B4" s="52" t="s">
        <v>90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 t="s">
        <v>90</v>
      </c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3"/>
    </row>
    <row r="5" spans="1:189" ht="15.75">
      <c r="A5" s="165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7"/>
    </row>
    <row r="6" spans="1:189" ht="6" customHeight="1">
      <c r="A6" s="166"/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  <c r="N6" s="61"/>
      <c r="O6" s="61"/>
      <c r="P6" s="61"/>
      <c r="Q6" s="61"/>
      <c r="R6" s="61"/>
      <c r="S6" s="61"/>
      <c r="T6" s="61"/>
      <c r="U6" s="61"/>
      <c r="V6" s="62"/>
      <c r="W6" s="62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4"/>
    </row>
    <row r="7" spans="1:189" ht="12.75">
      <c r="A7" s="65"/>
      <c r="B7" s="66"/>
      <c r="C7" s="67"/>
      <c r="D7" s="67"/>
      <c r="E7" s="67"/>
      <c r="F7" s="67"/>
      <c r="G7" s="67"/>
      <c r="H7" s="67"/>
      <c r="I7" s="68"/>
      <c r="J7" s="69" t="s">
        <v>129</v>
      </c>
      <c r="K7" s="70"/>
      <c r="L7" s="71"/>
      <c r="M7" s="72"/>
      <c r="N7" s="73"/>
      <c r="O7" s="69" t="s">
        <v>123</v>
      </c>
      <c r="P7" s="74"/>
      <c r="Q7" s="75"/>
      <c r="R7" s="75"/>
      <c r="S7" s="75"/>
      <c r="T7" s="76"/>
      <c r="U7" s="69" t="s">
        <v>228</v>
      </c>
      <c r="V7" s="77"/>
      <c r="W7" s="71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9"/>
    </row>
    <row r="8" spans="1:189" ht="12.75">
      <c r="A8" s="80"/>
      <c r="B8" s="81" t="s">
        <v>101</v>
      </c>
      <c r="C8" s="82"/>
      <c r="D8" s="82"/>
      <c r="E8" s="82"/>
      <c r="F8" s="82"/>
      <c r="G8" s="82"/>
      <c r="H8" s="82"/>
      <c r="I8" s="83"/>
      <c r="J8" s="84"/>
      <c r="K8" s="85" t="s">
        <v>102</v>
      </c>
      <c r="L8" s="86"/>
      <c r="M8" s="86"/>
      <c r="N8" s="87"/>
      <c r="O8" s="88"/>
      <c r="P8" s="89" t="s">
        <v>75</v>
      </c>
      <c r="Q8" s="90"/>
      <c r="R8" s="90"/>
      <c r="S8" s="90"/>
      <c r="T8" s="91"/>
      <c r="U8" s="84"/>
      <c r="V8" s="92"/>
      <c r="W8" s="93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5"/>
    </row>
    <row r="9" spans="1:189" ht="12.75">
      <c r="A9" s="96" t="s">
        <v>135</v>
      </c>
      <c r="B9" s="97"/>
      <c r="C9" s="93"/>
      <c r="D9" s="93"/>
      <c r="E9" s="93"/>
      <c r="F9" s="93"/>
      <c r="G9" s="93"/>
      <c r="H9" s="93"/>
      <c r="I9" s="98"/>
      <c r="J9" s="84"/>
      <c r="K9" s="99"/>
      <c r="L9" s="100"/>
      <c r="M9" s="101"/>
      <c r="N9" s="102"/>
      <c r="O9" s="84"/>
      <c r="P9" s="101"/>
      <c r="Q9" s="101"/>
      <c r="R9" s="101"/>
      <c r="S9" s="101"/>
      <c r="T9" s="102"/>
      <c r="U9" s="84"/>
      <c r="V9" s="101"/>
      <c r="W9" s="100"/>
      <c r="X9" s="100"/>
      <c r="Y9" s="101"/>
      <c r="Z9" s="101"/>
      <c r="AA9" s="101"/>
      <c r="AB9" s="101"/>
      <c r="AC9" s="101"/>
      <c r="AD9" s="101"/>
      <c r="AE9" s="101"/>
      <c r="AF9" s="103"/>
      <c r="AG9" s="103"/>
      <c r="AH9" s="103"/>
      <c r="AI9" s="101"/>
      <c r="AJ9" s="104"/>
    </row>
    <row r="10" spans="1:189" ht="12.75">
      <c r="A10" s="96"/>
      <c r="B10" s="105" t="s">
        <v>17</v>
      </c>
      <c r="C10" s="105" t="s">
        <v>18</v>
      </c>
      <c r="D10" s="105" t="s">
        <v>19</v>
      </c>
      <c r="E10" s="105" t="s">
        <v>20</v>
      </c>
      <c r="F10" s="105" t="s">
        <v>21</v>
      </c>
      <c r="G10" s="105" t="s">
        <v>22</v>
      </c>
      <c r="H10" s="105" t="s">
        <v>23</v>
      </c>
      <c r="I10" s="106" t="s">
        <v>24</v>
      </c>
      <c r="J10" s="84"/>
      <c r="K10" s="105" t="s">
        <v>25</v>
      </c>
      <c r="L10" s="105" t="s">
        <v>26</v>
      </c>
      <c r="M10" s="105" t="s">
        <v>10</v>
      </c>
      <c r="N10" s="106" t="s">
        <v>0</v>
      </c>
      <c r="O10" s="84"/>
      <c r="P10" s="105" t="s">
        <v>3</v>
      </c>
      <c r="Q10" s="105" t="s">
        <v>76</v>
      </c>
      <c r="R10" s="105" t="s">
        <v>4</v>
      </c>
      <c r="S10" s="105" t="s">
        <v>5</v>
      </c>
      <c r="T10" s="106" t="s">
        <v>77</v>
      </c>
      <c r="U10" s="84"/>
      <c r="V10" s="106" t="s">
        <v>6</v>
      </c>
      <c r="W10" s="105" t="s">
        <v>7</v>
      </c>
      <c r="X10" s="71" t="s">
        <v>13</v>
      </c>
      <c r="Y10" s="70" t="s">
        <v>14</v>
      </c>
      <c r="Z10" s="70" t="s">
        <v>15</v>
      </c>
      <c r="AA10" s="70" t="s">
        <v>8</v>
      </c>
      <c r="AB10" s="70" t="s">
        <v>125</v>
      </c>
      <c r="AC10" s="105" t="s">
        <v>130</v>
      </c>
      <c r="AD10" s="71" t="s">
        <v>131</v>
      </c>
      <c r="AE10" s="107" t="s">
        <v>128</v>
      </c>
      <c r="AF10" s="69" t="s">
        <v>126</v>
      </c>
      <c r="AG10" s="69" t="s">
        <v>120</v>
      </c>
      <c r="AH10" s="69" t="s">
        <v>121</v>
      </c>
      <c r="AI10" s="108" t="s">
        <v>127</v>
      </c>
      <c r="AJ10" s="109" t="s">
        <v>122</v>
      </c>
    </row>
    <row r="11" spans="1:189" ht="13.5" customHeight="1">
      <c r="A11" s="167"/>
      <c r="B11" s="111"/>
      <c r="C11" s="111"/>
      <c r="D11" s="111"/>
      <c r="E11" s="111"/>
      <c r="F11" s="111"/>
      <c r="G11" s="112" t="s">
        <v>27</v>
      </c>
      <c r="H11" s="111"/>
      <c r="I11" s="113"/>
      <c r="J11" s="114"/>
      <c r="K11" s="115"/>
      <c r="L11" s="112"/>
      <c r="M11" s="112" t="s">
        <v>78</v>
      </c>
      <c r="N11" s="116" t="s">
        <v>78</v>
      </c>
      <c r="O11" s="114"/>
      <c r="P11" s="112" t="s">
        <v>117</v>
      </c>
      <c r="Q11" s="115" t="s">
        <v>79</v>
      </c>
      <c r="R11" s="112" t="s">
        <v>140</v>
      </c>
      <c r="S11" s="117"/>
      <c r="T11" s="116" t="s">
        <v>12</v>
      </c>
      <c r="U11" s="114"/>
      <c r="V11" s="118"/>
      <c r="W11" s="119"/>
      <c r="X11" s="120"/>
      <c r="Y11" s="121" t="s">
        <v>1</v>
      </c>
      <c r="Z11" s="121" t="s">
        <v>1</v>
      </c>
      <c r="AA11" s="100" t="s">
        <v>16</v>
      </c>
      <c r="AB11" s="122"/>
      <c r="AC11" s="112"/>
      <c r="AD11" s="100"/>
      <c r="AE11" s="123"/>
      <c r="AF11" s="114"/>
      <c r="AG11" s="114"/>
      <c r="AH11" s="114"/>
      <c r="AI11" s="124"/>
      <c r="AJ11" s="125"/>
    </row>
    <row r="12" spans="1:189" s="7" customFormat="1" ht="25.5" customHeight="1">
      <c r="A12" s="168"/>
      <c r="B12" s="127" t="s">
        <v>227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9"/>
      <c r="V12" s="127" t="s">
        <v>108</v>
      </c>
      <c r="W12" s="130"/>
      <c r="X12" s="131"/>
      <c r="Y12" s="132" t="s">
        <v>111</v>
      </c>
      <c r="Z12" s="133" t="s">
        <v>113</v>
      </c>
      <c r="AA12" s="133" t="s">
        <v>113</v>
      </c>
      <c r="AB12" s="134" t="s">
        <v>113</v>
      </c>
      <c r="AC12" s="135" t="s">
        <v>114</v>
      </c>
      <c r="AD12" s="136"/>
      <c r="AE12" s="137" t="s">
        <v>113</v>
      </c>
      <c r="AF12" s="135" t="s">
        <v>114</v>
      </c>
      <c r="AG12" s="138"/>
      <c r="AH12" s="136"/>
      <c r="AI12" s="134" t="s">
        <v>113</v>
      </c>
      <c r="AJ12" s="139" t="s">
        <v>114</v>
      </c>
      <c r="AK12" s="34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</row>
    <row r="13" spans="1:189" s="8" customFormat="1" ht="12.75">
      <c r="A13" s="140" t="s">
        <v>39</v>
      </c>
      <c r="B13" s="141" t="s">
        <v>28</v>
      </c>
      <c r="C13" s="141" t="s">
        <v>29</v>
      </c>
      <c r="D13" s="141" t="s">
        <v>30</v>
      </c>
      <c r="E13" s="141" t="s">
        <v>31</v>
      </c>
      <c r="F13" s="141" t="s">
        <v>32</v>
      </c>
      <c r="G13" s="141" t="s">
        <v>33</v>
      </c>
      <c r="H13" s="141" t="s">
        <v>34</v>
      </c>
      <c r="I13" s="142" t="s">
        <v>35</v>
      </c>
      <c r="J13" s="115" t="s">
        <v>36</v>
      </c>
      <c r="K13" s="141" t="s">
        <v>37</v>
      </c>
      <c r="L13" s="143" t="s">
        <v>38</v>
      </c>
      <c r="M13" s="141" t="s">
        <v>40</v>
      </c>
      <c r="N13" s="144">
        <v>14</v>
      </c>
      <c r="O13" s="144">
        <v>15</v>
      </c>
      <c r="P13" s="144">
        <v>16</v>
      </c>
      <c r="Q13" s="145">
        <v>17</v>
      </c>
      <c r="R13" s="144">
        <v>18</v>
      </c>
      <c r="S13" s="144">
        <v>19</v>
      </c>
      <c r="T13" s="146">
        <v>20</v>
      </c>
      <c r="U13" s="146">
        <v>21</v>
      </c>
      <c r="V13" s="144">
        <v>22</v>
      </c>
      <c r="W13" s="147">
        <v>23</v>
      </c>
      <c r="X13" s="146">
        <v>24</v>
      </c>
      <c r="Y13" s="144">
        <v>25</v>
      </c>
      <c r="Z13" s="144">
        <v>26</v>
      </c>
      <c r="AA13" s="148">
        <v>27</v>
      </c>
      <c r="AB13" s="144">
        <v>28</v>
      </c>
      <c r="AC13" s="144">
        <v>29</v>
      </c>
      <c r="AD13" s="146">
        <v>30</v>
      </c>
      <c r="AE13" s="144">
        <v>31</v>
      </c>
      <c r="AF13" s="141">
        <v>32</v>
      </c>
      <c r="AG13" s="144">
        <v>33</v>
      </c>
      <c r="AH13" s="146">
        <v>34</v>
      </c>
      <c r="AI13" s="144">
        <v>35</v>
      </c>
      <c r="AJ13" s="149">
        <v>36</v>
      </c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</row>
    <row r="14" spans="1:189" s="5" customFormat="1" ht="20.100000000000001" customHeight="1">
      <c r="A14" s="150" t="s">
        <v>82</v>
      </c>
      <c r="B14" s="150">
        <v>93340</v>
      </c>
      <c r="C14" s="150">
        <v>7556.8</v>
      </c>
      <c r="D14" s="150">
        <v>8284</v>
      </c>
      <c r="E14" s="150">
        <v>13160.2</v>
      </c>
      <c r="F14" s="150">
        <v>2374.6</v>
      </c>
      <c r="G14" s="150">
        <v>576.70000000000005</v>
      </c>
      <c r="H14" s="150">
        <v>72766.3</v>
      </c>
      <c r="I14" s="150">
        <v>1424.5</v>
      </c>
      <c r="J14" s="150">
        <v>199483.1</v>
      </c>
      <c r="K14" s="150">
        <v>5473</v>
      </c>
      <c r="L14" s="150">
        <v>2259.8000000000002</v>
      </c>
      <c r="M14" s="150">
        <v>5635.3</v>
      </c>
      <c r="N14" s="150">
        <v>13368.1</v>
      </c>
      <c r="O14" s="150">
        <v>212851.20000000001</v>
      </c>
      <c r="P14" s="150">
        <v>7027.5</v>
      </c>
      <c r="Q14" s="150">
        <v>697.8</v>
      </c>
      <c r="R14" s="150">
        <v>5082.6000000000004</v>
      </c>
      <c r="S14" s="150">
        <v>209.1</v>
      </c>
      <c r="T14" s="150">
        <v>652.70000000000005</v>
      </c>
      <c r="U14" s="150">
        <v>20662.400000000001</v>
      </c>
      <c r="V14" s="150">
        <v>9997</v>
      </c>
      <c r="W14" s="150">
        <v>10583.9</v>
      </c>
      <c r="X14" s="150">
        <v>1094</v>
      </c>
      <c r="Y14" s="150">
        <v>854</v>
      </c>
      <c r="Z14" s="150">
        <v>301</v>
      </c>
      <c r="AA14" s="150">
        <v>631</v>
      </c>
      <c r="AB14" s="150">
        <v>13159.9</v>
      </c>
      <c r="AC14" s="150">
        <v>297208</v>
      </c>
      <c r="AD14" s="150">
        <v>545.5</v>
      </c>
      <c r="AE14" s="150">
        <v>23923.8</v>
      </c>
      <c r="AF14" s="150">
        <v>62.4</v>
      </c>
      <c r="AG14" s="150">
        <v>1069</v>
      </c>
      <c r="AH14" s="150">
        <v>322.10000000000002</v>
      </c>
      <c r="AI14" s="150">
        <v>12962.9</v>
      </c>
      <c r="AJ14" s="151">
        <v>562.79999999999995</v>
      </c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</row>
    <row r="15" spans="1:189" ht="20.100000000000001" customHeight="1">
      <c r="A15" s="26" t="s">
        <v>83</v>
      </c>
      <c r="B15" s="26">
        <v>71820</v>
      </c>
      <c r="C15" s="26">
        <v>7012.4</v>
      </c>
      <c r="D15" s="26">
        <v>4718.8999999999996</v>
      </c>
      <c r="E15" s="26">
        <v>11151.7</v>
      </c>
      <c r="F15" s="26">
        <v>1315.7</v>
      </c>
      <c r="G15" s="26">
        <v>459.3</v>
      </c>
      <c r="H15" s="26">
        <v>65760.800000000003</v>
      </c>
      <c r="I15" s="26">
        <v>1407.4</v>
      </c>
      <c r="J15" s="26">
        <v>163646.20000000001</v>
      </c>
      <c r="K15" s="26">
        <v>4236.8</v>
      </c>
      <c r="L15" s="26">
        <v>2185.8000000000002</v>
      </c>
      <c r="M15" s="26">
        <v>4702.3999999999996</v>
      </c>
      <c r="N15" s="26">
        <v>11125</v>
      </c>
      <c r="O15" s="26">
        <v>174771.4</v>
      </c>
      <c r="P15" s="26">
        <v>4121.1000000000004</v>
      </c>
      <c r="Q15" s="26">
        <v>441.3</v>
      </c>
      <c r="R15" s="26">
        <v>3879.8</v>
      </c>
      <c r="S15" s="26">
        <v>176.7</v>
      </c>
      <c r="T15" s="26">
        <v>427.5</v>
      </c>
      <c r="U15" s="26">
        <v>14838.4</v>
      </c>
      <c r="V15" s="26">
        <v>8623.7000000000007</v>
      </c>
      <c r="W15" s="26">
        <v>10273.700000000001</v>
      </c>
      <c r="X15" s="26">
        <v>1001.7</v>
      </c>
      <c r="Y15" s="26">
        <v>845.97</v>
      </c>
      <c r="Z15" s="26">
        <v>275</v>
      </c>
      <c r="AA15" s="26">
        <v>649</v>
      </c>
      <c r="AB15" s="26">
        <v>11974.9</v>
      </c>
      <c r="AC15" s="26">
        <v>287383.2</v>
      </c>
      <c r="AD15" s="26">
        <v>500.2</v>
      </c>
      <c r="AE15" s="26">
        <v>23268.7</v>
      </c>
      <c r="AF15" s="26">
        <v>71.7</v>
      </c>
      <c r="AG15" s="26">
        <v>894.6</v>
      </c>
      <c r="AH15" s="26">
        <v>280.2</v>
      </c>
      <c r="AI15" s="26">
        <v>12535</v>
      </c>
      <c r="AJ15" s="32">
        <v>522.20000000000005</v>
      </c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</row>
    <row r="16" spans="1:189" s="5" customFormat="1" ht="20.100000000000001" customHeight="1">
      <c r="A16" s="152" t="s">
        <v>84</v>
      </c>
      <c r="B16" s="152">
        <v>88526</v>
      </c>
      <c r="C16" s="152">
        <v>6681</v>
      </c>
      <c r="D16" s="152">
        <v>12109</v>
      </c>
      <c r="E16" s="152">
        <v>14984</v>
      </c>
      <c r="F16" s="152">
        <v>1966</v>
      </c>
      <c r="G16" s="152">
        <v>564</v>
      </c>
      <c r="H16" s="152">
        <v>72156</v>
      </c>
      <c r="I16" s="152">
        <v>1298</v>
      </c>
      <c r="J16" s="152">
        <v>198284</v>
      </c>
      <c r="K16" s="152">
        <v>5718</v>
      </c>
      <c r="L16" s="152">
        <v>2356</v>
      </c>
      <c r="M16" s="152">
        <v>6831</v>
      </c>
      <c r="N16" s="152">
        <v>14905</v>
      </c>
      <c r="O16" s="152">
        <v>213189</v>
      </c>
      <c r="P16" s="152">
        <v>8127</v>
      </c>
      <c r="Q16" s="152">
        <v>782</v>
      </c>
      <c r="R16" s="152">
        <v>6291</v>
      </c>
      <c r="S16" s="152">
        <v>197</v>
      </c>
      <c r="T16" s="152">
        <v>797</v>
      </c>
      <c r="U16" s="152">
        <v>25186</v>
      </c>
      <c r="V16" s="152">
        <v>13729</v>
      </c>
      <c r="W16" s="152">
        <v>10252</v>
      </c>
      <c r="X16" s="152">
        <v>921</v>
      </c>
      <c r="Y16" s="152">
        <v>878.65</v>
      </c>
      <c r="Z16" s="152">
        <v>271</v>
      </c>
      <c r="AA16" s="152">
        <v>712</v>
      </c>
      <c r="AB16" s="152">
        <v>11388</v>
      </c>
      <c r="AC16" s="152">
        <v>233862</v>
      </c>
      <c r="AD16" s="152">
        <v>549.9</v>
      </c>
      <c r="AE16" s="152">
        <v>23060.1</v>
      </c>
      <c r="AF16" s="152">
        <v>73.180000000000007</v>
      </c>
      <c r="AG16" s="152">
        <v>1235.7</v>
      </c>
      <c r="AH16" s="152">
        <v>301.89999999999998</v>
      </c>
      <c r="AI16" s="152">
        <v>12178.2</v>
      </c>
      <c r="AJ16" s="153">
        <v>564.9</v>
      </c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</row>
    <row r="17" spans="1:189" ht="20.100000000000001" customHeight="1">
      <c r="A17" s="26" t="s">
        <v>85</v>
      </c>
      <c r="B17" s="26">
        <v>83131.7</v>
      </c>
      <c r="C17" s="26">
        <v>7244.3</v>
      </c>
      <c r="D17" s="26">
        <v>7931.3</v>
      </c>
      <c r="E17" s="26">
        <v>14172</v>
      </c>
      <c r="F17" s="26">
        <v>2432.4</v>
      </c>
      <c r="G17" s="26">
        <v>477.6</v>
      </c>
      <c r="H17" s="26">
        <v>68636.899999999994</v>
      </c>
      <c r="I17" s="26">
        <v>1207.0999999999999</v>
      </c>
      <c r="J17" s="26">
        <v>185233.3</v>
      </c>
      <c r="K17" s="26">
        <v>5469.4</v>
      </c>
      <c r="L17" s="26">
        <v>2346.9</v>
      </c>
      <c r="M17" s="26">
        <v>5314.3</v>
      </c>
      <c r="N17" s="26">
        <v>13129.5</v>
      </c>
      <c r="O17" s="26">
        <v>198362.8</v>
      </c>
      <c r="P17" s="26">
        <v>6774.4</v>
      </c>
      <c r="Q17" s="26">
        <v>674.1</v>
      </c>
      <c r="R17" s="26">
        <v>7593.1</v>
      </c>
      <c r="S17" s="26">
        <v>169.7</v>
      </c>
      <c r="T17" s="26">
        <v>793.4</v>
      </c>
      <c r="U17" s="26">
        <v>24353.5</v>
      </c>
      <c r="V17" s="26">
        <v>16428.599999999999</v>
      </c>
      <c r="W17" s="26">
        <v>9399.2999999999993</v>
      </c>
      <c r="X17" s="26">
        <v>873</v>
      </c>
      <c r="Y17" s="26">
        <v>906.84</v>
      </c>
      <c r="Z17" s="26">
        <v>276</v>
      </c>
      <c r="AA17" s="26">
        <v>750</v>
      </c>
      <c r="AB17" s="26">
        <v>11710.3</v>
      </c>
      <c r="AC17" s="26">
        <v>237088.4</v>
      </c>
      <c r="AD17" s="26">
        <v>549.1</v>
      </c>
      <c r="AE17" s="26">
        <v>23631.3</v>
      </c>
      <c r="AF17" s="26">
        <v>73.010000000000005</v>
      </c>
      <c r="AG17" s="26">
        <v>1185.5</v>
      </c>
      <c r="AH17" s="26">
        <v>359</v>
      </c>
      <c r="AI17" s="26">
        <v>12832.9</v>
      </c>
      <c r="AJ17" s="32">
        <v>718.1</v>
      </c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</row>
    <row r="18" spans="1:189" s="5" customFormat="1" ht="20.100000000000001" customHeight="1">
      <c r="A18" s="152" t="s">
        <v>86</v>
      </c>
      <c r="B18" s="152">
        <v>91793.4</v>
      </c>
      <c r="C18" s="152">
        <v>7629.6</v>
      </c>
      <c r="D18" s="152">
        <v>7684</v>
      </c>
      <c r="E18" s="152">
        <v>14710</v>
      </c>
      <c r="F18" s="152">
        <v>2353.6</v>
      </c>
      <c r="G18" s="152">
        <v>471.6</v>
      </c>
      <c r="H18" s="152">
        <v>69354.5</v>
      </c>
      <c r="I18" s="152">
        <v>1220.5999999999999</v>
      </c>
      <c r="J18" s="152">
        <v>195217.2</v>
      </c>
      <c r="K18" s="152">
        <v>5599.9</v>
      </c>
      <c r="L18" s="152">
        <v>2738</v>
      </c>
      <c r="M18" s="152">
        <v>5045.5</v>
      </c>
      <c r="N18" s="152">
        <v>13384.4</v>
      </c>
      <c r="O18" s="152">
        <v>208601.5</v>
      </c>
      <c r="P18" s="152">
        <v>7993.3</v>
      </c>
      <c r="Q18" s="152">
        <v>641.1</v>
      </c>
      <c r="R18" s="152">
        <v>8131.2</v>
      </c>
      <c r="S18" s="152">
        <v>172.5</v>
      </c>
      <c r="T18" s="152">
        <v>990.7</v>
      </c>
      <c r="U18" s="152">
        <v>27977.9</v>
      </c>
      <c r="V18" s="152">
        <v>18499</v>
      </c>
      <c r="W18" s="152">
        <v>9969.5</v>
      </c>
      <c r="X18" s="152">
        <v>870.1</v>
      </c>
      <c r="Y18" s="152">
        <v>948.94</v>
      </c>
      <c r="Z18" s="152">
        <v>274</v>
      </c>
      <c r="AA18" s="152">
        <v>802.625</v>
      </c>
      <c r="AB18" s="152">
        <v>12104.5</v>
      </c>
      <c r="AC18" s="152">
        <v>281171.8</v>
      </c>
      <c r="AD18" s="152">
        <v>552.20000000000005</v>
      </c>
      <c r="AE18" s="152">
        <v>23905.3</v>
      </c>
      <c r="AF18" s="152">
        <v>92.93</v>
      </c>
      <c r="AG18" s="152">
        <v>1014.6</v>
      </c>
      <c r="AH18" s="152">
        <v>391.2</v>
      </c>
      <c r="AI18" s="152">
        <v>14811.1</v>
      </c>
      <c r="AJ18" s="153">
        <v>851.7</v>
      </c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</row>
    <row r="19" spans="1:189" ht="20.100000000000001" customHeight="1">
      <c r="A19" s="26" t="s">
        <v>87</v>
      </c>
      <c r="B19" s="26">
        <v>93355.3</v>
      </c>
      <c r="C19" s="26">
        <v>7150.8</v>
      </c>
      <c r="D19" s="26">
        <v>8423.7000000000007</v>
      </c>
      <c r="E19" s="26">
        <v>15097</v>
      </c>
      <c r="F19" s="26">
        <v>1443.6</v>
      </c>
      <c r="G19" s="26">
        <v>479.6</v>
      </c>
      <c r="H19" s="26">
        <v>75806.7</v>
      </c>
      <c r="I19" s="26">
        <v>1327.9</v>
      </c>
      <c r="J19" s="26">
        <v>203084.6</v>
      </c>
      <c r="K19" s="26">
        <v>6333.7</v>
      </c>
      <c r="L19" s="26">
        <v>2314.1</v>
      </c>
      <c r="M19" s="26">
        <v>5549.7</v>
      </c>
      <c r="N19" s="26">
        <v>14197.5</v>
      </c>
      <c r="O19" s="26">
        <v>217282.1</v>
      </c>
      <c r="P19" s="26">
        <v>4863.5</v>
      </c>
      <c r="Q19" s="26">
        <v>618.4</v>
      </c>
      <c r="R19" s="26">
        <v>7437.8</v>
      </c>
      <c r="S19" s="26">
        <v>167.9</v>
      </c>
      <c r="T19" s="26">
        <v>762.3</v>
      </c>
      <c r="U19" s="26">
        <v>24289.4</v>
      </c>
      <c r="V19" s="26">
        <v>22631.8</v>
      </c>
      <c r="W19" s="26">
        <v>10317.1</v>
      </c>
      <c r="X19" s="26">
        <v>955.9</v>
      </c>
      <c r="Y19" s="26">
        <v>973.07</v>
      </c>
      <c r="Z19" s="26">
        <v>288</v>
      </c>
      <c r="AA19" s="26">
        <v>852.89499999999998</v>
      </c>
      <c r="AB19" s="26">
        <v>16608.71</v>
      </c>
      <c r="AC19" s="26">
        <v>355519.7</v>
      </c>
      <c r="AD19" s="26">
        <v>469</v>
      </c>
      <c r="AE19" s="26">
        <v>22181.119999999999</v>
      </c>
      <c r="AF19" s="26">
        <v>69.010000000000005</v>
      </c>
      <c r="AG19" s="26">
        <v>1242.1099999999999</v>
      </c>
      <c r="AH19" s="26">
        <v>393.44</v>
      </c>
      <c r="AI19" s="26">
        <v>15840.4</v>
      </c>
      <c r="AJ19" s="32">
        <v>786.75</v>
      </c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</row>
    <row r="20" spans="1:189" s="5" customFormat="1" ht="20.100000000000001" customHeight="1">
      <c r="A20" s="152" t="s">
        <v>88</v>
      </c>
      <c r="B20" s="152">
        <v>96692.9</v>
      </c>
      <c r="C20" s="152">
        <v>7925.9</v>
      </c>
      <c r="D20" s="152">
        <v>9970.1</v>
      </c>
      <c r="E20" s="152">
        <v>18955.400000000001</v>
      </c>
      <c r="F20" s="152">
        <v>2152.1999999999998</v>
      </c>
      <c r="G20" s="152">
        <v>550.70000000000005</v>
      </c>
      <c r="H20" s="152">
        <v>78570.2</v>
      </c>
      <c r="I20" s="152">
        <v>1196.0999999999999</v>
      </c>
      <c r="J20" s="152">
        <v>216013.5</v>
      </c>
      <c r="K20" s="152">
        <v>5748.6</v>
      </c>
      <c r="L20" s="152">
        <v>3075.9</v>
      </c>
      <c r="M20" s="152">
        <v>5937</v>
      </c>
      <c r="N20" s="152">
        <v>14761.5</v>
      </c>
      <c r="O20" s="152">
        <v>230775</v>
      </c>
      <c r="P20" s="152">
        <v>9182.5</v>
      </c>
      <c r="Q20" s="152">
        <v>756.9</v>
      </c>
      <c r="R20" s="152">
        <v>5833.6</v>
      </c>
      <c r="S20" s="152">
        <v>163.4</v>
      </c>
      <c r="T20" s="152">
        <v>1053.5999999999999</v>
      </c>
      <c r="U20" s="152">
        <v>29755.3</v>
      </c>
      <c r="V20" s="152">
        <v>25884.1</v>
      </c>
      <c r="W20" s="152">
        <v>10220.1</v>
      </c>
      <c r="X20" s="152">
        <v>990.4</v>
      </c>
      <c r="Y20" s="152">
        <v>987.02</v>
      </c>
      <c r="Z20" s="152">
        <v>262</v>
      </c>
      <c r="AA20" s="152">
        <v>825</v>
      </c>
      <c r="AB20" s="152">
        <v>23823</v>
      </c>
      <c r="AC20" s="152">
        <v>348187.9</v>
      </c>
      <c r="AD20" s="152">
        <v>437</v>
      </c>
      <c r="AE20" s="152">
        <v>34658.300000000003</v>
      </c>
      <c r="AF20" s="152">
        <v>50</v>
      </c>
      <c r="AG20" s="152">
        <v>1371</v>
      </c>
      <c r="AH20" s="152">
        <v>775</v>
      </c>
      <c r="AI20" s="152">
        <v>10148.299999999999</v>
      </c>
      <c r="AJ20" s="153">
        <v>884</v>
      </c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</row>
    <row r="21" spans="1:189" ht="20.100000000000001" customHeight="1">
      <c r="A21" s="26" t="s">
        <v>89</v>
      </c>
      <c r="B21" s="26">
        <v>99172</v>
      </c>
      <c r="C21" s="26">
        <v>7245.6</v>
      </c>
      <c r="D21" s="26">
        <v>8887.1</v>
      </c>
      <c r="E21" s="26">
        <v>19731.2</v>
      </c>
      <c r="F21" s="26">
        <v>2039.9</v>
      </c>
      <c r="G21" s="26">
        <v>444.8</v>
      </c>
      <c r="H21" s="26">
        <v>80679.100000000006</v>
      </c>
      <c r="I21" s="26">
        <v>1689.1</v>
      </c>
      <c r="J21" s="26">
        <v>219889</v>
      </c>
      <c r="K21" s="26">
        <v>7060.2</v>
      </c>
      <c r="L21" s="26">
        <v>2265.5</v>
      </c>
      <c r="M21" s="26">
        <v>5240</v>
      </c>
      <c r="N21" s="26">
        <v>14566</v>
      </c>
      <c r="O21" s="26">
        <v>234456</v>
      </c>
      <c r="P21" s="26">
        <v>7168</v>
      </c>
      <c r="Q21" s="26">
        <v>640.29999999999995</v>
      </c>
      <c r="R21" s="26">
        <v>7200.7</v>
      </c>
      <c r="S21" s="26">
        <v>169.2</v>
      </c>
      <c r="T21" s="26">
        <v>1171.0999999999999</v>
      </c>
      <c r="U21" s="26">
        <v>27719</v>
      </c>
      <c r="V21" s="26">
        <v>22276.2</v>
      </c>
      <c r="W21" s="26">
        <v>9634.4</v>
      </c>
      <c r="X21" s="26">
        <v>730.9</v>
      </c>
      <c r="Y21" s="26">
        <v>973</v>
      </c>
      <c r="Z21" s="26">
        <v>262</v>
      </c>
      <c r="AA21" s="26">
        <v>865</v>
      </c>
      <c r="AB21" s="26">
        <v>26217</v>
      </c>
      <c r="AC21" s="26">
        <v>285029.3</v>
      </c>
      <c r="AD21" s="26">
        <v>569</v>
      </c>
      <c r="AE21" s="26">
        <v>34390.9</v>
      </c>
      <c r="AF21" s="26">
        <v>50</v>
      </c>
      <c r="AG21" s="26">
        <v>1382</v>
      </c>
      <c r="AH21" s="26">
        <v>832</v>
      </c>
      <c r="AI21" s="26">
        <v>10148.299999999999</v>
      </c>
      <c r="AJ21" s="32">
        <v>895</v>
      </c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</row>
    <row r="22" spans="1:189" s="5" customFormat="1" ht="20.100000000000001" customHeight="1">
      <c r="A22" s="152" t="s">
        <v>98</v>
      </c>
      <c r="B22" s="152">
        <v>89083</v>
      </c>
      <c r="C22" s="152">
        <v>6698.1</v>
      </c>
      <c r="D22" s="152">
        <v>6505.6</v>
      </c>
      <c r="E22" s="152">
        <v>16719.8</v>
      </c>
      <c r="F22" s="152">
        <v>1888.9</v>
      </c>
      <c r="G22" s="152">
        <v>381.7</v>
      </c>
      <c r="H22" s="152">
        <v>80803.600000000006</v>
      </c>
      <c r="I22" s="152">
        <v>1354.6</v>
      </c>
      <c r="J22" s="152">
        <v>203435</v>
      </c>
      <c r="K22" s="152">
        <v>7476.3</v>
      </c>
      <c r="L22" s="152">
        <v>2465.4</v>
      </c>
      <c r="M22" s="152">
        <v>4720</v>
      </c>
      <c r="N22" s="152">
        <v>14661.7</v>
      </c>
      <c r="O22" s="152">
        <v>218098</v>
      </c>
      <c r="P22" s="152">
        <v>5428</v>
      </c>
      <c r="Q22" s="152">
        <v>588.1</v>
      </c>
      <c r="R22" s="152">
        <v>6607.5</v>
      </c>
      <c r="S22" s="152">
        <v>153.9</v>
      </c>
      <c r="T22" s="152">
        <v>1009.4</v>
      </c>
      <c r="U22" s="152">
        <v>24881.7</v>
      </c>
      <c r="V22" s="152">
        <v>24021.5</v>
      </c>
      <c r="W22" s="152">
        <v>11230.4</v>
      </c>
      <c r="X22" s="152">
        <v>587.1</v>
      </c>
      <c r="Y22" s="152">
        <v>991</v>
      </c>
      <c r="Z22" s="152">
        <v>290</v>
      </c>
      <c r="AA22" s="152">
        <v>831</v>
      </c>
      <c r="AB22" s="152">
        <v>26469.5</v>
      </c>
      <c r="AC22" s="152">
        <v>292302</v>
      </c>
      <c r="AD22" s="152">
        <v>665</v>
      </c>
      <c r="AE22" s="152">
        <v>36577.300000000003</v>
      </c>
      <c r="AF22" s="152">
        <v>50.25</v>
      </c>
      <c r="AG22" s="152">
        <v>1470</v>
      </c>
      <c r="AH22" s="152">
        <v>708</v>
      </c>
      <c r="AI22" s="152">
        <v>10824</v>
      </c>
      <c r="AJ22" s="153">
        <v>928</v>
      </c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</row>
    <row r="23" spans="1:189" ht="20.100000000000001" customHeight="1">
      <c r="A23" s="27" t="s">
        <v>141</v>
      </c>
      <c r="B23" s="27">
        <v>95970</v>
      </c>
      <c r="C23" s="27">
        <v>7003</v>
      </c>
      <c r="D23" s="27">
        <v>10370</v>
      </c>
      <c r="E23" s="27">
        <v>21726</v>
      </c>
      <c r="F23" s="27">
        <v>2194</v>
      </c>
      <c r="G23" s="27">
        <v>441.97</v>
      </c>
      <c r="H23" s="27">
        <v>86874</v>
      </c>
      <c r="I23" s="27">
        <v>1662.9</v>
      </c>
      <c r="J23" s="27">
        <v>226241</v>
      </c>
      <c r="K23" s="27">
        <v>8221.1</v>
      </c>
      <c r="L23" s="27">
        <v>2861.1</v>
      </c>
      <c r="M23" s="27">
        <v>7158.7999999999993</v>
      </c>
      <c r="N23" s="27">
        <v>18241</v>
      </c>
      <c r="O23" s="27">
        <v>244482</v>
      </c>
      <c r="P23" s="27">
        <v>8264</v>
      </c>
      <c r="Q23" s="27">
        <v>893</v>
      </c>
      <c r="R23" s="27">
        <v>8179</v>
      </c>
      <c r="S23" s="27">
        <v>147</v>
      </c>
      <c r="T23" s="27">
        <v>1350</v>
      </c>
      <c r="U23" s="27">
        <v>32479</v>
      </c>
      <c r="V23" s="27">
        <v>33000</v>
      </c>
      <c r="W23" s="27">
        <v>10009</v>
      </c>
      <c r="X23" s="27">
        <v>611</v>
      </c>
      <c r="Y23" s="27">
        <v>967</v>
      </c>
      <c r="Z23" s="27">
        <v>302</v>
      </c>
      <c r="AA23" s="27">
        <v>862</v>
      </c>
      <c r="AB23" s="27">
        <v>29780</v>
      </c>
      <c r="AC23" s="27">
        <v>342382</v>
      </c>
      <c r="AD23" s="27">
        <v>802</v>
      </c>
      <c r="AE23" s="27">
        <v>42339</v>
      </c>
      <c r="AF23" s="27" t="s">
        <v>107</v>
      </c>
      <c r="AG23" s="27" t="s">
        <v>116</v>
      </c>
      <c r="AH23" s="27" t="s">
        <v>110</v>
      </c>
      <c r="AI23" s="27">
        <v>10840</v>
      </c>
      <c r="AJ23" s="33">
        <v>1271</v>
      </c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</row>
    <row r="24" spans="1:189" ht="20.100000000000001" customHeight="1">
      <c r="A24" s="154" t="s">
        <v>134</v>
      </c>
      <c r="B24" s="154">
        <v>105301</v>
      </c>
      <c r="C24" s="154">
        <v>5979</v>
      </c>
      <c r="D24" s="154">
        <v>10276</v>
      </c>
      <c r="E24" s="154">
        <v>21759</v>
      </c>
      <c r="F24" s="154">
        <v>1929</v>
      </c>
      <c r="G24" s="154">
        <v>451.53</v>
      </c>
      <c r="H24" s="154">
        <v>94882</v>
      </c>
      <c r="I24" s="154">
        <v>1618.7</v>
      </c>
      <c r="J24" s="154">
        <v>242197</v>
      </c>
      <c r="K24" s="154">
        <v>7702.3</v>
      </c>
      <c r="L24" s="154">
        <v>2654.1</v>
      </c>
      <c r="M24" s="154">
        <v>6732.6</v>
      </c>
      <c r="N24" s="154">
        <v>17089</v>
      </c>
      <c r="O24" s="154">
        <v>259286</v>
      </c>
      <c r="P24" s="154">
        <v>6964</v>
      </c>
      <c r="Q24" s="154">
        <v>810</v>
      </c>
      <c r="R24" s="154">
        <v>6604</v>
      </c>
      <c r="S24" s="154">
        <v>153</v>
      </c>
      <c r="T24" s="154">
        <v>2295</v>
      </c>
      <c r="U24" s="154">
        <v>29799</v>
      </c>
      <c r="V24" s="154">
        <v>35200</v>
      </c>
      <c r="W24" s="154">
        <v>10736</v>
      </c>
      <c r="X24" s="154">
        <v>663</v>
      </c>
      <c r="Y24" s="154">
        <v>1095</v>
      </c>
      <c r="Z24" s="154">
        <v>314</v>
      </c>
      <c r="AA24" s="154" t="s">
        <v>106</v>
      </c>
      <c r="AB24" s="154">
        <v>28455</v>
      </c>
      <c r="AC24" s="154">
        <v>361037</v>
      </c>
      <c r="AD24" s="154">
        <v>752</v>
      </c>
      <c r="AE24" s="154">
        <v>41483</v>
      </c>
      <c r="AF24" s="154">
        <v>40.6</v>
      </c>
      <c r="AG24" s="154">
        <v>1276</v>
      </c>
      <c r="AH24" s="154">
        <v>756</v>
      </c>
      <c r="AI24" s="154">
        <v>14940</v>
      </c>
      <c r="AJ24" s="97">
        <v>1167</v>
      </c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</row>
    <row r="25" spans="1:189" ht="20.100000000000001" customHeight="1">
      <c r="A25" s="26" t="s">
        <v>137</v>
      </c>
      <c r="B25" s="26">
        <v>105232</v>
      </c>
      <c r="C25" s="26">
        <v>5282</v>
      </c>
      <c r="D25" s="26">
        <v>8742</v>
      </c>
      <c r="E25" s="26">
        <v>22258</v>
      </c>
      <c r="F25" s="26">
        <v>1574</v>
      </c>
      <c r="G25" s="26">
        <v>435.65</v>
      </c>
      <c r="H25" s="26">
        <v>93506</v>
      </c>
      <c r="I25" s="26">
        <v>1752.4</v>
      </c>
      <c r="J25" s="26">
        <v>238782</v>
      </c>
      <c r="K25" s="26">
        <v>8832.5</v>
      </c>
      <c r="L25" s="26">
        <v>3022.7</v>
      </c>
      <c r="M25" s="26">
        <v>6486.8</v>
      </c>
      <c r="N25" s="26">
        <v>18342</v>
      </c>
      <c r="O25" s="26">
        <v>257125</v>
      </c>
      <c r="P25" s="26">
        <v>4694</v>
      </c>
      <c r="Q25" s="26">
        <v>685</v>
      </c>
      <c r="R25" s="26">
        <v>8029</v>
      </c>
      <c r="S25" s="26">
        <v>149</v>
      </c>
      <c r="T25" s="26">
        <v>1964</v>
      </c>
      <c r="U25" s="26">
        <v>30940</v>
      </c>
      <c r="V25" s="26">
        <v>34220</v>
      </c>
      <c r="W25" s="26">
        <v>10340</v>
      </c>
      <c r="X25" s="26">
        <v>590</v>
      </c>
      <c r="Y25" s="26">
        <v>1135</v>
      </c>
      <c r="Z25" s="26">
        <v>318</v>
      </c>
      <c r="AA25" s="26" t="s">
        <v>139</v>
      </c>
      <c r="AB25" s="26">
        <v>26509</v>
      </c>
      <c r="AC25" s="26">
        <v>341200</v>
      </c>
      <c r="AD25" s="26">
        <v>657</v>
      </c>
      <c r="AE25" s="26">
        <v>45344</v>
      </c>
      <c r="AF25" s="26">
        <v>53</v>
      </c>
      <c r="AG25" s="26">
        <v>1304</v>
      </c>
      <c r="AH25" s="26">
        <v>683</v>
      </c>
      <c r="AI25" s="26">
        <v>15609</v>
      </c>
      <c r="AJ25" s="32">
        <v>971</v>
      </c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</row>
    <row r="26" spans="1:189" s="24" customFormat="1" ht="20.100000000000001" customHeight="1">
      <c r="A26" s="152" t="s">
        <v>142</v>
      </c>
      <c r="B26" s="152">
        <v>106646</v>
      </c>
      <c r="C26" s="152">
        <v>5541.8</v>
      </c>
      <c r="D26" s="152">
        <v>9250.1</v>
      </c>
      <c r="E26" s="152">
        <v>24259</v>
      </c>
      <c r="F26" s="152">
        <v>1982.9</v>
      </c>
      <c r="G26" s="152">
        <v>429.91</v>
      </c>
      <c r="H26" s="152">
        <v>95850</v>
      </c>
      <c r="I26" s="152">
        <v>1830.7</v>
      </c>
      <c r="J26" s="152">
        <v>245790</v>
      </c>
      <c r="K26" s="152">
        <v>9526.2999999999993</v>
      </c>
      <c r="L26" s="152">
        <v>3174.4</v>
      </c>
      <c r="M26" s="152">
        <v>6552.3000000000011</v>
      </c>
      <c r="N26" s="152">
        <v>19254</v>
      </c>
      <c r="O26" s="152">
        <v>265043</v>
      </c>
      <c r="P26" s="152">
        <v>9713.9</v>
      </c>
      <c r="Q26" s="152">
        <v>714.58</v>
      </c>
      <c r="R26" s="152">
        <v>7876.65</v>
      </c>
      <c r="S26" s="152">
        <v>141.72999999999999</v>
      </c>
      <c r="T26" s="152">
        <v>1726.55</v>
      </c>
      <c r="U26" s="152">
        <v>32749.39</v>
      </c>
      <c r="V26" s="152">
        <v>35902</v>
      </c>
      <c r="W26" s="152">
        <v>11083.27</v>
      </c>
      <c r="X26" s="152">
        <v>606.89</v>
      </c>
      <c r="Y26" s="152">
        <v>1209</v>
      </c>
      <c r="Z26" s="152">
        <v>305</v>
      </c>
      <c r="AA26" s="152" t="s">
        <v>229</v>
      </c>
      <c r="AB26" s="152">
        <v>29724.55</v>
      </c>
      <c r="AC26" s="152">
        <v>352141.83</v>
      </c>
      <c r="AD26" s="152">
        <v>778.39</v>
      </c>
      <c r="AE26" s="152">
        <v>41555.379999999997</v>
      </c>
      <c r="AF26" s="152">
        <v>50.87</v>
      </c>
      <c r="AG26" s="152">
        <v>1492.14</v>
      </c>
      <c r="AH26" s="152">
        <v>655.05999999999995</v>
      </c>
      <c r="AI26" s="152">
        <v>14910.66</v>
      </c>
      <c r="AJ26" s="153">
        <v>1189.8900000000001</v>
      </c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</row>
    <row r="27" spans="1:189" s="25" customFormat="1" ht="20.100000000000001" customHeight="1">
      <c r="A27" s="35" t="s">
        <v>186</v>
      </c>
      <c r="B27" s="35">
        <v>104798.49972860691</v>
      </c>
      <c r="C27" s="35">
        <v>5049.8741970583269</v>
      </c>
      <c r="D27" s="35">
        <v>9053.1273625482881</v>
      </c>
      <c r="E27" s="35">
        <v>23672.941793188016</v>
      </c>
      <c r="F27" s="35">
        <v>1995.8975873174195</v>
      </c>
      <c r="G27" s="35">
        <v>374.46995934494828</v>
      </c>
      <c r="H27" s="35">
        <v>88938.353585868565</v>
      </c>
      <c r="I27" s="35">
        <v>1602.0934451988617</v>
      </c>
      <c r="J27" s="35">
        <v>235485.25765913134</v>
      </c>
      <c r="K27" s="35">
        <v>7169.8916311589164</v>
      </c>
      <c r="L27" s="35">
        <v>2779.2460239652323</v>
      </c>
      <c r="M27" s="35">
        <v>7242.1138710793348</v>
      </c>
      <c r="N27" s="35">
        <v>17191.251526203483</v>
      </c>
      <c r="O27" s="35">
        <v>252676.50918533484</v>
      </c>
      <c r="P27" s="35">
        <v>6556.9642481644514</v>
      </c>
      <c r="Q27" s="35">
        <v>810.99631031762294</v>
      </c>
      <c r="R27" s="35">
        <v>6309.1325898400401</v>
      </c>
      <c r="S27" s="35">
        <v>152.74943172231983</v>
      </c>
      <c r="T27" s="35">
        <v>1733.3266284318131</v>
      </c>
      <c r="U27" s="35">
        <v>26674.834015110802</v>
      </c>
      <c r="V27" s="35">
        <v>35475</v>
      </c>
      <c r="W27" s="35">
        <v>10934.136024566746</v>
      </c>
      <c r="X27" s="35">
        <v>515.10668992467527</v>
      </c>
      <c r="Y27" s="35" t="s">
        <v>43</v>
      </c>
      <c r="Z27" s="35">
        <v>327</v>
      </c>
      <c r="AA27" s="35" t="s">
        <v>43</v>
      </c>
      <c r="AB27" s="35">
        <v>28136.959999999999</v>
      </c>
      <c r="AC27" s="35">
        <v>359330.10670770268</v>
      </c>
      <c r="AD27" s="35" t="s">
        <v>43</v>
      </c>
      <c r="AE27" s="35">
        <v>45950.85</v>
      </c>
      <c r="AF27" s="35">
        <v>54.59</v>
      </c>
      <c r="AG27" s="35">
        <v>1453.13</v>
      </c>
      <c r="AH27" s="35">
        <v>703.53</v>
      </c>
      <c r="AI27" s="35">
        <v>14154.15</v>
      </c>
      <c r="AJ27" s="35">
        <v>851.66</v>
      </c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</row>
    <row r="28" spans="1:189" ht="12.75">
      <c r="A28" s="170" t="s">
        <v>91</v>
      </c>
      <c r="B28" s="171"/>
      <c r="C28" s="171"/>
      <c r="D28" s="171"/>
      <c r="E28" s="171"/>
      <c r="F28" s="171"/>
      <c r="G28" s="156"/>
      <c r="H28" s="156"/>
      <c r="I28" s="156"/>
      <c r="J28" s="156"/>
      <c r="K28" s="156"/>
      <c r="L28" s="156"/>
      <c r="M28" s="156"/>
      <c r="N28" s="157"/>
      <c r="O28" s="157"/>
      <c r="P28" s="157"/>
      <c r="Q28" s="157"/>
      <c r="R28" s="157"/>
      <c r="S28" s="157"/>
      <c r="T28" s="157"/>
      <c r="U28" s="157"/>
      <c r="V28" s="155" t="s">
        <v>91</v>
      </c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8"/>
    </row>
    <row r="29" spans="1:189" ht="12.75">
      <c r="A29" s="170" t="s">
        <v>92</v>
      </c>
      <c r="B29" s="172"/>
      <c r="C29" s="172"/>
      <c r="D29" s="172"/>
      <c r="E29" s="172"/>
      <c r="F29" s="172"/>
      <c r="G29" s="159"/>
      <c r="H29" s="159"/>
      <c r="I29" s="159"/>
      <c r="J29" s="159"/>
      <c r="K29" s="159"/>
      <c r="L29" s="159"/>
      <c r="M29" s="156"/>
      <c r="N29" s="157"/>
      <c r="O29" s="157"/>
      <c r="P29" s="157"/>
      <c r="Q29" s="157"/>
      <c r="R29" s="157"/>
      <c r="S29" s="157"/>
      <c r="T29" s="157"/>
      <c r="U29" s="157"/>
      <c r="V29" s="155" t="s">
        <v>92</v>
      </c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8"/>
    </row>
    <row r="30" spans="1:189" ht="12.75">
      <c r="A30" s="170" t="s">
        <v>93</v>
      </c>
      <c r="B30" s="172"/>
      <c r="C30" s="172"/>
      <c r="D30" s="172"/>
      <c r="E30" s="172"/>
      <c r="F30" s="172"/>
      <c r="G30" s="159"/>
      <c r="H30" s="159"/>
      <c r="I30" s="159"/>
      <c r="J30" s="159"/>
      <c r="K30" s="159"/>
      <c r="L30" s="159"/>
      <c r="M30" s="156"/>
      <c r="N30" s="157"/>
      <c r="O30" s="157"/>
      <c r="P30" s="157"/>
      <c r="Q30" s="157"/>
      <c r="R30" s="157"/>
      <c r="S30" s="157"/>
      <c r="T30" s="157"/>
      <c r="U30" s="157"/>
      <c r="V30" s="155" t="s">
        <v>93</v>
      </c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8"/>
    </row>
    <row r="31" spans="1:189" ht="12.75">
      <c r="A31" s="170" t="s">
        <v>94</v>
      </c>
      <c r="B31" s="172"/>
      <c r="C31" s="172"/>
      <c r="D31" s="172"/>
      <c r="E31" s="172"/>
      <c r="F31" s="172"/>
      <c r="G31" s="159"/>
      <c r="H31" s="159"/>
      <c r="I31" s="159"/>
      <c r="J31" s="159"/>
      <c r="K31" s="159"/>
      <c r="L31" s="159"/>
      <c r="M31" s="156"/>
      <c r="N31" s="157"/>
      <c r="O31" s="157"/>
      <c r="P31" s="157"/>
      <c r="Q31" s="157"/>
      <c r="R31" s="157"/>
      <c r="S31" s="157"/>
      <c r="T31" s="157"/>
      <c r="U31" s="157"/>
      <c r="V31" s="155" t="s">
        <v>94</v>
      </c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8"/>
    </row>
    <row r="32" spans="1:189" s="17" customFormat="1" ht="18" customHeight="1" thickBot="1">
      <c r="A32" s="173" t="s">
        <v>136</v>
      </c>
      <c r="B32" s="174"/>
      <c r="C32" s="174"/>
      <c r="D32" s="174"/>
      <c r="E32" s="174"/>
      <c r="F32" s="174"/>
      <c r="G32" s="160"/>
      <c r="H32" s="160"/>
      <c r="I32" s="160"/>
      <c r="J32" s="160"/>
      <c r="K32" s="160"/>
      <c r="L32" s="160"/>
      <c r="M32" s="161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2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</row>
    <row r="33" spans="13:106" ht="12.75">
      <c r="M33" s="28"/>
      <c r="N33" s="29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</row>
    <row r="34" spans="13:106" ht="12.75">
      <c r="M34" s="28"/>
      <c r="N34" s="29"/>
    </row>
    <row r="35" spans="13:106" ht="12.75">
      <c r="M35" s="28"/>
      <c r="N35" s="29"/>
    </row>
    <row r="36" spans="13:106">
      <c r="M36" s="30"/>
      <c r="N36" s="29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pans="13:106"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pans="13:106"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pans="13:106"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pans="13:106"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</sheetData>
  <mergeCells count="25">
    <mergeCell ref="AF12:AH12"/>
    <mergeCell ref="K8:N8"/>
    <mergeCell ref="B12:U12"/>
    <mergeCell ref="X6:AJ6"/>
    <mergeCell ref="AC12:AD12"/>
    <mergeCell ref="V12:X12"/>
    <mergeCell ref="B8:I8"/>
    <mergeCell ref="O7:O11"/>
    <mergeCell ref="AF10:AF11"/>
    <mergeCell ref="AG10:AG11"/>
    <mergeCell ref="AH10:AH11"/>
    <mergeCell ref="M5:W5"/>
    <mergeCell ref="M7:N7"/>
    <mergeCell ref="AI10:AI11"/>
    <mergeCell ref="J7:J11"/>
    <mergeCell ref="P8:T8"/>
    <mergeCell ref="U7:U11"/>
    <mergeCell ref="X7:AJ7"/>
    <mergeCell ref="AJ10:AJ11"/>
    <mergeCell ref="M2:W2"/>
    <mergeCell ref="X2:AJ2"/>
    <mergeCell ref="B3:U3"/>
    <mergeCell ref="B4:U4"/>
    <mergeCell ref="V3:AJ3"/>
    <mergeCell ref="V4:AJ4"/>
  </mergeCells>
  <phoneticPr fontId="10" type="noConversion"/>
  <pageMargins left="0.74803149606299213" right="0.74803149606299213" top="0.98425196850393704" bottom="0.98425196850393704" header="0.51181102362204722" footer="0.51181102362204722"/>
  <pageSetup scale="63" orientation="landscape" r:id="rId1"/>
  <headerFooter alignWithMargins="0"/>
  <colBreaks count="1" manualBreakCount="1">
    <brk id="21" max="1048575" man="1"/>
  </colBreaks>
  <ignoredErrors>
    <ignoredError sqref="A13:AJ1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/>
  <dimension ref="A1:DA60"/>
  <sheetViews>
    <sheetView showGridLines="0" zoomScaleSheetLayoutView="100" workbookViewId="0">
      <selection activeCell="A15" sqref="A15"/>
    </sheetView>
  </sheetViews>
  <sheetFormatPr defaultColWidth="9.625" defaultRowHeight="12.75"/>
  <cols>
    <col min="1" max="1" width="17.125" style="2" customWidth="1"/>
    <col min="2" max="2" width="7.25" style="1" customWidth="1"/>
    <col min="3" max="3" width="6.75" style="1" customWidth="1"/>
    <col min="4" max="4" width="7" style="1" customWidth="1"/>
    <col min="5" max="5" width="6.625" style="1" customWidth="1"/>
    <col min="6" max="6" width="7" style="1" customWidth="1"/>
    <col min="7" max="7" width="9.75" style="1" customWidth="1"/>
    <col min="8" max="8" width="6.875" style="1" customWidth="1"/>
    <col min="9" max="9" width="6.125" style="1" customWidth="1"/>
    <col min="10" max="10" width="7.5" style="1" customWidth="1"/>
    <col min="11" max="11" width="7" style="1" customWidth="1"/>
    <col min="12" max="12" width="7.5" style="1" customWidth="1"/>
    <col min="13" max="13" width="7.125" style="1" customWidth="1"/>
    <col min="14" max="14" width="8" style="1" customWidth="1"/>
    <col min="15" max="15" width="7.875" style="1" customWidth="1"/>
    <col min="16" max="16" width="8.25" style="1" customWidth="1"/>
    <col min="17" max="17" width="8.125" style="1" customWidth="1"/>
    <col min="18" max="18" width="8.625" style="1" customWidth="1"/>
    <col min="19" max="19" width="7.25" style="1" customWidth="1"/>
    <col min="20" max="20" width="8" style="1" customWidth="1"/>
    <col min="21" max="21" width="9.125" style="1" customWidth="1"/>
    <col min="22" max="23" width="7.375" style="1" customWidth="1"/>
    <col min="24" max="24" width="7.125" style="1" customWidth="1"/>
    <col min="25" max="25" width="7.25" style="1" customWidth="1"/>
    <col min="26" max="26" width="6.75" style="1" customWidth="1"/>
    <col min="27" max="27" width="8.125" style="1" customWidth="1"/>
    <col min="28" max="28" width="6.875" style="1" customWidth="1"/>
    <col min="29" max="29" width="8.125" style="1" customWidth="1"/>
    <col min="30" max="30" width="7.875" style="1" customWidth="1"/>
    <col min="31" max="31" width="7.375" style="1" customWidth="1"/>
    <col min="32" max="32" width="7.125" style="1" customWidth="1"/>
    <col min="33" max="33" width="6.625" style="1" customWidth="1"/>
    <col min="34" max="34" width="6.875" style="1" customWidth="1"/>
    <col min="35" max="35" width="7.875" style="1" customWidth="1"/>
    <col min="36" max="36" width="9.875" style="1" customWidth="1"/>
    <col min="37" max="37" width="9.625" style="2"/>
    <col min="38" max="38" width="20.625" style="2" customWidth="1"/>
    <col min="39" max="16384" width="9.625" style="2"/>
  </cols>
  <sheetData>
    <row r="1" spans="1:105">
      <c r="A1" s="41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7"/>
    </row>
    <row r="2" spans="1:105" ht="15.7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9"/>
    </row>
    <row r="3" spans="1:105" ht="15.75">
      <c r="A3" s="175"/>
      <c r="B3" s="220"/>
      <c r="C3" s="176" t="s">
        <v>95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220"/>
      <c r="V3" s="176" t="s">
        <v>95</v>
      </c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7"/>
    </row>
    <row r="4" spans="1:105" ht="15.75">
      <c r="A4" s="178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220"/>
      <c r="N4" s="220"/>
      <c r="O4" s="220"/>
      <c r="P4" s="220"/>
      <c r="Q4" s="220"/>
      <c r="R4" s="220"/>
      <c r="S4" s="220"/>
      <c r="T4" s="220"/>
      <c r="U4" s="220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220"/>
      <c r="AG4" s="220"/>
      <c r="AH4" s="220"/>
      <c r="AI4" s="220"/>
      <c r="AJ4" s="221"/>
    </row>
    <row r="5" spans="1:105" ht="15.75">
      <c r="A5" s="51"/>
      <c r="B5" s="222"/>
      <c r="C5" s="52" t="s">
        <v>90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223"/>
      <c r="V5" s="52" t="s">
        <v>90</v>
      </c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3"/>
    </row>
    <row r="6" spans="1:105" ht="15.75">
      <c r="A6" s="58"/>
      <c r="B6" s="224"/>
      <c r="C6" s="225"/>
      <c r="D6" s="224"/>
      <c r="E6" s="224"/>
      <c r="F6" s="224"/>
      <c r="G6" s="224"/>
      <c r="H6" s="224"/>
      <c r="I6" s="224"/>
      <c r="J6" s="224"/>
      <c r="K6" s="224"/>
      <c r="L6" s="224"/>
      <c r="M6" s="226"/>
      <c r="N6" s="226"/>
      <c r="O6" s="226"/>
      <c r="P6" s="226"/>
      <c r="Q6" s="226"/>
      <c r="R6" s="226"/>
      <c r="S6" s="226"/>
      <c r="T6" s="226"/>
      <c r="U6" s="226"/>
      <c r="V6" s="227"/>
      <c r="W6" s="227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2"/>
    </row>
    <row r="7" spans="1:105">
      <c r="A7" s="65"/>
      <c r="B7" s="66"/>
      <c r="C7" s="67"/>
      <c r="D7" s="67"/>
      <c r="E7" s="67"/>
      <c r="F7" s="67"/>
      <c r="G7" s="67"/>
      <c r="H7" s="67"/>
      <c r="I7" s="68"/>
      <c r="J7" s="69" t="s">
        <v>129</v>
      </c>
      <c r="K7" s="70"/>
      <c r="L7" s="71"/>
      <c r="M7" s="72"/>
      <c r="N7" s="73"/>
      <c r="O7" s="69" t="s">
        <v>123</v>
      </c>
      <c r="P7" s="70"/>
      <c r="Q7" s="71"/>
      <c r="R7" s="71"/>
      <c r="S7" s="71"/>
      <c r="T7" s="106"/>
      <c r="U7" s="183" t="s">
        <v>132</v>
      </c>
      <c r="V7" s="70"/>
      <c r="W7" s="71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9"/>
    </row>
    <row r="8" spans="1:105">
      <c r="A8" s="80"/>
      <c r="B8" s="81" t="s">
        <v>101</v>
      </c>
      <c r="C8" s="82"/>
      <c r="D8" s="82"/>
      <c r="E8" s="82"/>
      <c r="F8" s="82"/>
      <c r="G8" s="82"/>
      <c r="H8" s="82"/>
      <c r="I8" s="83"/>
      <c r="J8" s="84"/>
      <c r="K8" s="85" t="s">
        <v>102</v>
      </c>
      <c r="L8" s="86"/>
      <c r="M8" s="86"/>
      <c r="N8" s="87"/>
      <c r="O8" s="88"/>
      <c r="P8" s="89" t="s">
        <v>75</v>
      </c>
      <c r="Q8" s="90"/>
      <c r="R8" s="90"/>
      <c r="S8" s="90"/>
      <c r="T8" s="91"/>
      <c r="U8" s="88"/>
      <c r="V8" s="230"/>
      <c r="W8" s="93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2"/>
    </row>
    <row r="9" spans="1:105">
      <c r="A9" s="96" t="s">
        <v>2</v>
      </c>
      <c r="B9" s="97"/>
      <c r="C9" s="93"/>
      <c r="D9" s="93"/>
      <c r="E9" s="93"/>
      <c r="F9" s="93"/>
      <c r="G9" s="93"/>
      <c r="H9" s="93"/>
      <c r="I9" s="98"/>
      <c r="J9" s="84"/>
      <c r="K9" s="233"/>
      <c r="L9" s="100"/>
      <c r="M9" s="100"/>
      <c r="N9" s="116"/>
      <c r="O9" s="84"/>
      <c r="P9" s="100"/>
      <c r="Q9" s="100"/>
      <c r="R9" s="100"/>
      <c r="S9" s="100"/>
      <c r="T9" s="116"/>
      <c r="U9" s="88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234"/>
      <c r="AG9" s="234"/>
      <c r="AH9" s="234"/>
      <c r="AI9" s="100"/>
      <c r="AJ9" s="235"/>
    </row>
    <row r="10" spans="1:105">
      <c r="A10" s="96" t="s">
        <v>9</v>
      </c>
      <c r="B10" s="105" t="s">
        <v>17</v>
      </c>
      <c r="C10" s="105" t="s">
        <v>18</v>
      </c>
      <c r="D10" s="105" t="s">
        <v>19</v>
      </c>
      <c r="E10" s="105" t="s">
        <v>20</v>
      </c>
      <c r="F10" s="105" t="s">
        <v>21</v>
      </c>
      <c r="G10" s="105" t="s">
        <v>22</v>
      </c>
      <c r="H10" s="105" t="s">
        <v>23</v>
      </c>
      <c r="I10" s="106" t="s">
        <v>24</v>
      </c>
      <c r="J10" s="84"/>
      <c r="K10" s="105" t="s">
        <v>25</v>
      </c>
      <c r="L10" s="105" t="s">
        <v>26</v>
      </c>
      <c r="M10" s="105" t="s">
        <v>10</v>
      </c>
      <c r="N10" s="106" t="s">
        <v>0</v>
      </c>
      <c r="O10" s="84"/>
      <c r="P10" s="105" t="s">
        <v>3</v>
      </c>
      <c r="Q10" s="105" t="s">
        <v>76</v>
      </c>
      <c r="R10" s="105" t="s">
        <v>4</v>
      </c>
      <c r="S10" s="105" t="s">
        <v>5</v>
      </c>
      <c r="T10" s="106" t="s">
        <v>77</v>
      </c>
      <c r="U10" s="88"/>
      <c r="V10" s="106" t="s">
        <v>6</v>
      </c>
      <c r="W10" s="105" t="s">
        <v>7</v>
      </c>
      <c r="X10" s="71" t="s">
        <v>13</v>
      </c>
      <c r="Y10" s="70" t="s">
        <v>14</v>
      </c>
      <c r="Z10" s="70" t="s">
        <v>15</v>
      </c>
      <c r="AA10" s="70" t="s">
        <v>8</v>
      </c>
      <c r="AB10" s="70" t="s">
        <v>125</v>
      </c>
      <c r="AC10" s="105" t="s">
        <v>130</v>
      </c>
      <c r="AD10" s="71" t="s">
        <v>131</v>
      </c>
      <c r="AE10" s="70" t="s">
        <v>128</v>
      </c>
      <c r="AF10" s="69" t="s">
        <v>126</v>
      </c>
      <c r="AG10" s="69" t="s">
        <v>120</v>
      </c>
      <c r="AH10" s="69" t="s">
        <v>121</v>
      </c>
      <c r="AI10" s="108" t="s">
        <v>127</v>
      </c>
      <c r="AJ10" s="109" t="s">
        <v>122</v>
      </c>
    </row>
    <row r="11" spans="1:105">
      <c r="A11" s="110"/>
      <c r="B11" s="192"/>
      <c r="C11" s="192"/>
      <c r="D11" s="192"/>
      <c r="E11" s="192"/>
      <c r="F11" s="192"/>
      <c r="G11" s="112" t="s">
        <v>27</v>
      </c>
      <c r="H11" s="192"/>
      <c r="I11" s="98"/>
      <c r="J11" s="114"/>
      <c r="K11" s="112"/>
      <c r="L11" s="112"/>
      <c r="M11" s="112" t="s">
        <v>78</v>
      </c>
      <c r="N11" s="116" t="s">
        <v>78</v>
      </c>
      <c r="O11" s="114"/>
      <c r="P11" s="112" t="s">
        <v>117</v>
      </c>
      <c r="Q11" s="112" t="s">
        <v>79</v>
      </c>
      <c r="R11" s="112" t="s">
        <v>11</v>
      </c>
      <c r="S11" s="236"/>
      <c r="T11" s="116" t="s">
        <v>12</v>
      </c>
      <c r="U11" s="185"/>
      <c r="V11" s="237"/>
      <c r="W11" s="237"/>
      <c r="X11" s="238"/>
      <c r="Y11" s="154" t="s">
        <v>1</v>
      </c>
      <c r="Z11" s="154" t="s">
        <v>1</v>
      </c>
      <c r="AA11" s="100" t="s">
        <v>16</v>
      </c>
      <c r="AB11" s="239"/>
      <c r="AC11" s="112"/>
      <c r="AD11" s="100"/>
      <c r="AE11" s="230"/>
      <c r="AF11" s="114"/>
      <c r="AG11" s="114"/>
      <c r="AH11" s="114"/>
      <c r="AI11" s="124"/>
      <c r="AJ11" s="125"/>
    </row>
    <row r="12" spans="1:105" s="9" customFormat="1" ht="33" customHeight="1">
      <c r="A12" s="126"/>
      <c r="B12" s="127" t="s">
        <v>115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1"/>
      <c r="V12" s="127" t="s">
        <v>108</v>
      </c>
      <c r="W12" s="130"/>
      <c r="X12" s="131"/>
      <c r="Y12" s="132" t="s">
        <v>111</v>
      </c>
      <c r="Z12" s="135" t="s">
        <v>112</v>
      </c>
      <c r="AA12" s="136"/>
      <c r="AB12" s="127" t="s">
        <v>113</v>
      </c>
      <c r="AC12" s="130"/>
      <c r="AD12" s="130"/>
      <c r="AE12" s="130"/>
      <c r="AF12" s="130"/>
      <c r="AG12" s="130"/>
      <c r="AH12" s="130"/>
      <c r="AI12" s="130"/>
      <c r="AJ12" s="186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</row>
    <row r="13" spans="1:105">
      <c r="A13" s="96" t="s">
        <v>39</v>
      </c>
      <c r="B13" s="105" t="s">
        <v>28</v>
      </c>
      <c r="C13" s="105" t="s">
        <v>29</v>
      </c>
      <c r="D13" s="105" t="s">
        <v>30</v>
      </c>
      <c r="E13" s="106" t="s">
        <v>31</v>
      </c>
      <c r="F13" s="105" t="s">
        <v>32</v>
      </c>
      <c r="G13" s="105" t="s">
        <v>33</v>
      </c>
      <c r="H13" s="105" t="s">
        <v>34</v>
      </c>
      <c r="I13" s="116" t="s">
        <v>35</v>
      </c>
      <c r="J13" s="154" t="s">
        <v>36</v>
      </c>
      <c r="K13" s="105" t="s">
        <v>37</v>
      </c>
      <c r="L13" s="105" t="s">
        <v>38</v>
      </c>
      <c r="M13" s="105" t="s">
        <v>40</v>
      </c>
      <c r="N13" s="116">
        <v>14</v>
      </c>
      <c r="O13" s="154">
        <v>15</v>
      </c>
      <c r="P13" s="105">
        <v>16</v>
      </c>
      <c r="Q13" s="105">
        <v>17</v>
      </c>
      <c r="R13" s="105">
        <v>18</v>
      </c>
      <c r="S13" s="105">
        <v>19</v>
      </c>
      <c r="T13" s="116">
        <v>20</v>
      </c>
      <c r="U13" s="116">
        <v>21</v>
      </c>
      <c r="V13" s="105">
        <v>22</v>
      </c>
      <c r="W13" s="105">
        <v>23</v>
      </c>
      <c r="X13" s="116">
        <v>24</v>
      </c>
      <c r="Y13" s="105">
        <v>25</v>
      </c>
      <c r="Z13" s="105">
        <v>26</v>
      </c>
      <c r="AA13" s="154">
        <v>27</v>
      </c>
      <c r="AB13" s="105">
        <v>28</v>
      </c>
      <c r="AC13" s="105">
        <v>29</v>
      </c>
      <c r="AD13" s="116">
        <v>30</v>
      </c>
      <c r="AE13" s="105">
        <v>31</v>
      </c>
      <c r="AF13" s="105">
        <v>32</v>
      </c>
      <c r="AG13" s="105">
        <v>33</v>
      </c>
      <c r="AH13" s="116">
        <v>34</v>
      </c>
      <c r="AI13" s="105">
        <v>35</v>
      </c>
      <c r="AJ13" s="240">
        <v>36</v>
      </c>
    </row>
    <row r="14" spans="1:105">
      <c r="A14" s="140"/>
      <c r="B14" s="192"/>
      <c r="C14" s="192"/>
      <c r="D14" s="192"/>
      <c r="E14" s="193"/>
      <c r="F14" s="192"/>
      <c r="G14" s="192"/>
      <c r="H14" s="192"/>
      <c r="I14" s="193"/>
      <c r="J14" s="192"/>
      <c r="K14" s="192"/>
      <c r="L14" s="112"/>
      <c r="M14" s="237"/>
      <c r="N14" s="241"/>
      <c r="O14" s="237"/>
      <c r="P14" s="237"/>
      <c r="Q14" s="237"/>
      <c r="R14" s="237"/>
      <c r="S14" s="237"/>
      <c r="T14" s="241"/>
      <c r="U14" s="241"/>
      <c r="V14" s="195"/>
      <c r="W14" s="195"/>
      <c r="X14" s="193"/>
      <c r="Y14" s="192"/>
      <c r="Z14" s="192"/>
      <c r="AA14" s="192"/>
      <c r="AB14" s="192"/>
      <c r="AC14" s="192"/>
      <c r="AD14" s="193"/>
      <c r="AE14" s="192"/>
      <c r="AF14" s="192"/>
      <c r="AG14" s="192"/>
      <c r="AH14" s="193"/>
      <c r="AI14" s="192"/>
      <c r="AJ14" s="242"/>
    </row>
    <row r="15" spans="1:105" ht="22.5" customHeight="1">
      <c r="A15" s="18" t="s">
        <v>98</v>
      </c>
      <c r="B15" s="13"/>
      <c r="C15" s="13"/>
      <c r="D15" s="15"/>
      <c r="E15" s="13"/>
      <c r="F15" s="13"/>
      <c r="G15" s="13"/>
      <c r="H15" s="13"/>
      <c r="I15" s="13"/>
      <c r="J15" s="243"/>
      <c r="K15" s="13"/>
      <c r="L15" s="13"/>
      <c r="M15" s="244"/>
      <c r="N15" s="243"/>
      <c r="O15" s="243"/>
      <c r="P15" s="13"/>
      <c r="Q15" s="13"/>
      <c r="R15" s="13"/>
      <c r="S15" s="13"/>
      <c r="T15" s="13"/>
      <c r="U15" s="243"/>
      <c r="V15" s="13"/>
      <c r="W15" s="13"/>
      <c r="X15" s="13"/>
      <c r="Y15" s="245"/>
      <c r="Z15" s="245"/>
      <c r="AA15" s="245"/>
      <c r="AB15" s="245"/>
      <c r="AC15" s="15"/>
      <c r="AD15" s="245"/>
      <c r="AE15" s="245"/>
      <c r="AF15" s="245"/>
      <c r="AG15" s="245"/>
      <c r="AH15" s="245"/>
      <c r="AI15" s="245"/>
      <c r="AJ15" s="246"/>
    </row>
    <row r="16" spans="1:105" s="3" customFormat="1">
      <c r="A16" s="170" t="s">
        <v>41</v>
      </c>
      <c r="B16" s="199"/>
      <c r="C16" s="199"/>
      <c r="D16" s="199"/>
      <c r="E16" s="199"/>
      <c r="F16" s="201" t="s">
        <v>1</v>
      </c>
      <c r="G16" s="199"/>
      <c r="H16" s="199"/>
      <c r="I16" s="199"/>
      <c r="J16" s="199"/>
      <c r="K16" s="247"/>
      <c r="L16" s="247"/>
      <c r="M16" s="199"/>
      <c r="N16" s="199"/>
      <c r="O16" s="201"/>
      <c r="P16" s="199"/>
      <c r="Q16" s="201"/>
      <c r="R16" s="199"/>
      <c r="S16" s="201"/>
      <c r="T16" s="199"/>
      <c r="U16" s="199"/>
      <c r="V16" s="199"/>
      <c r="W16" s="199"/>
      <c r="X16" s="199"/>
      <c r="Y16" s="248"/>
      <c r="Z16" s="249"/>
      <c r="AA16" s="199"/>
      <c r="AB16" s="199"/>
      <c r="AC16" s="199"/>
      <c r="AD16" s="199"/>
      <c r="AE16" s="199"/>
      <c r="AF16" s="199"/>
      <c r="AG16" s="199"/>
      <c r="AH16" s="199"/>
      <c r="AI16" s="199"/>
      <c r="AJ16" s="250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</row>
    <row r="17" spans="1:105">
      <c r="A17" s="16" t="s">
        <v>42</v>
      </c>
      <c r="B17" s="14">
        <v>10538</v>
      </c>
      <c r="C17" s="14">
        <v>437</v>
      </c>
      <c r="D17" s="14">
        <v>53</v>
      </c>
      <c r="E17" s="14">
        <v>2762</v>
      </c>
      <c r="F17" s="14">
        <v>53</v>
      </c>
      <c r="G17" s="14">
        <v>13</v>
      </c>
      <c r="H17" s="14">
        <v>10</v>
      </c>
      <c r="I17" s="14"/>
      <c r="J17" s="251">
        <v>13866</v>
      </c>
      <c r="K17" s="14">
        <v>846</v>
      </c>
      <c r="L17" s="14">
        <v>203</v>
      </c>
      <c r="M17" s="14">
        <v>380</v>
      </c>
      <c r="N17" s="251">
        <v>1429</v>
      </c>
      <c r="O17" s="251">
        <v>15295</v>
      </c>
      <c r="P17" s="14">
        <v>1006</v>
      </c>
      <c r="Q17" s="14">
        <v>20</v>
      </c>
      <c r="R17" s="14">
        <v>2</v>
      </c>
      <c r="S17" s="14"/>
      <c r="T17" s="14">
        <v>64</v>
      </c>
      <c r="U17" s="251">
        <v>1500</v>
      </c>
      <c r="V17" s="14">
        <v>3227</v>
      </c>
      <c r="W17" s="14"/>
      <c r="X17" s="14">
        <v>192</v>
      </c>
      <c r="Y17" s="14"/>
      <c r="Z17" s="252"/>
      <c r="AA17" s="252"/>
      <c r="AB17" s="252">
        <v>2819.6</v>
      </c>
      <c r="AC17" s="14">
        <v>11708</v>
      </c>
      <c r="AD17" s="252">
        <v>360</v>
      </c>
      <c r="AE17" s="14">
        <v>137.69999999999999</v>
      </c>
      <c r="AF17" s="14"/>
      <c r="AG17" s="252">
        <v>831</v>
      </c>
      <c r="AH17" s="252">
        <v>17</v>
      </c>
      <c r="AI17" s="252">
        <v>667</v>
      </c>
      <c r="AJ17" s="246">
        <v>364</v>
      </c>
    </row>
    <row r="18" spans="1:105" s="3" customFormat="1">
      <c r="A18" s="200" t="s">
        <v>44</v>
      </c>
      <c r="B18" s="201">
        <v>215.8</v>
      </c>
      <c r="C18" s="201"/>
      <c r="D18" s="201"/>
      <c r="E18" s="201">
        <v>60</v>
      </c>
      <c r="F18" s="201"/>
      <c r="G18" s="201">
        <v>18.399999999999999</v>
      </c>
      <c r="H18" s="201">
        <v>4.8</v>
      </c>
      <c r="I18" s="201"/>
      <c r="J18" s="253">
        <v>299</v>
      </c>
      <c r="K18" s="201"/>
      <c r="L18" s="201">
        <v>0.5</v>
      </c>
      <c r="M18" s="201">
        <v>9.1999999999999993</v>
      </c>
      <c r="N18" s="253">
        <v>9.6999999999999993</v>
      </c>
      <c r="O18" s="253">
        <v>308.89999999999998</v>
      </c>
      <c r="P18" s="201"/>
      <c r="Q18" s="201">
        <v>0.7</v>
      </c>
      <c r="R18" s="201">
        <v>23.8</v>
      </c>
      <c r="S18" s="201"/>
      <c r="T18" s="201"/>
      <c r="U18" s="253">
        <v>28.3</v>
      </c>
      <c r="V18" s="201"/>
      <c r="W18" s="201"/>
      <c r="X18" s="201"/>
      <c r="Y18" s="249">
        <v>4</v>
      </c>
      <c r="Z18" s="249"/>
      <c r="AA18" s="249"/>
      <c r="AB18" s="201">
        <v>13</v>
      </c>
      <c r="AC18" s="201">
        <v>27.1</v>
      </c>
      <c r="AD18" s="199"/>
      <c r="AE18" s="201">
        <v>31.7</v>
      </c>
      <c r="AF18" s="201"/>
      <c r="AG18" s="249"/>
      <c r="AH18" s="249">
        <v>50</v>
      </c>
      <c r="AI18" s="249"/>
      <c r="AJ18" s="254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</row>
    <row r="19" spans="1:105">
      <c r="A19" s="16" t="s">
        <v>45</v>
      </c>
      <c r="B19" s="14">
        <v>4335.8</v>
      </c>
      <c r="C19" s="14"/>
      <c r="D19" s="14"/>
      <c r="E19" s="14">
        <v>14.1</v>
      </c>
      <c r="F19" s="14"/>
      <c r="G19" s="14">
        <v>3.1</v>
      </c>
      <c r="H19" s="14">
        <v>63.5</v>
      </c>
      <c r="I19" s="14"/>
      <c r="J19" s="251">
        <v>4416.5</v>
      </c>
      <c r="K19" s="14">
        <v>0.9</v>
      </c>
      <c r="L19" s="14">
        <v>4.4000000000000004</v>
      </c>
      <c r="M19" s="14">
        <v>59.3</v>
      </c>
      <c r="N19" s="251">
        <v>64.599999999999994</v>
      </c>
      <c r="O19" s="251">
        <v>4481.1000000000004</v>
      </c>
      <c r="P19" s="14"/>
      <c r="Q19" s="14">
        <v>7.2</v>
      </c>
      <c r="R19" s="14">
        <v>128.6</v>
      </c>
      <c r="S19" s="14">
        <v>3.8</v>
      </c>
      <c r="T19" s="14">
        <v>0.5</v>
      </c>
      <c r="U19" s="251">
        <v>144.69999999999999</v>
      </c>
      <c r="V19" s="14">
        <v>0.8</v>
      </c>
      <c r="W19" s="14">
        <v>715.3</v>
      </c>
      <c r="X19" s="14">
        <v>20.2</v>
      </c>
      <c r="Y19" s="252">
        <v>498</v>
      </c>
      <c r="Z19" s="252"/>
      <c r="AA19" s="252"/>
      <c r="AB19" s="252">
        <v>805.2</v>
      </c>
      <c r="AC19" s="14">
        <v>1059</v>
      </c>
      <c r="AD19" s="252"/>
      <c r="AE19" s="252">
        <v>589.70000000000005</v>
      </c>
      <c r="AF19" s="14"/>
      <c r="AG19" s="252">
        <v>12</v>
      </c>
      <c r="AH19" s="252">
        <v>108</v>
      </c>
      <c r="AI19" s="252">
        <v>101</v>
      </c>
      <c r="AJ19" s="246">
        <v>10</v>
      </c>
    </row>
    <row r="20" spans="1:105" s="3" customFormat="1">
      <c r="A20" s="200" t="s">
        <v>46</v>
      </c>
      <c r="B20" s="201">
        <v>3599.3</v>
      </c>
      <c r="C20" s="201">
        <v>1.8</v>
      </c>
      <c r="D20" s="201">
        <v>3.3</v>
      </c>
      <c r="E20" s="201">
        <v>1478.7</v>
      </c>
      <c r="F20" s="201">
        <v>8.4</v>
      </c>
      <c r="G20" s="201">
        <v>3</v>
      </c>
      <c r="H20" s="201">
        <v>4570.8</v>
      </c>
      <c r="I20" s="201">
        <v>12.9</v>
      </c>
      <c r="J20" s="253">
        <v>9678.2000000000007</v>
      </c>
      <c r="K20" s="201">
        <v>58.4</v>
      </c>
      <c r="L20" s="201">
        <v>42.2</v>
      </c>
      <c r="M20" s="201">
        <v>371.8</v>
      </c>
      <c r="N20" s="253">
        <v>472.4</v>
      </c>
      <c r="O20" s="253">
        <v>10150.6</v>
      </c>
      <c r="P20" s="201">
        <v>0.7</v>
      </c>
      <c r="Q20" s="201">
        <v>1.8</v>
      </c>
      <c r="R20" s="201">
        <v>89.4</v>
      </c>
      <c r="S20" s="201">
        <v>20.6</v>
      </c>
      <c r="T20" s="201"/>
      <c r="U20" s="253">
        <v>144.6</v>
      </c>
      <c r="V20" s="201"/>
      <c r="W20" s="201">
        <v>1118.4000000000001</v>
      </c>
      <c r="X20" s="201">
        <v>159.30000000000001</v>
      </c>
      <c r="Y20" s="249">
        <v>1</v>
      </c>
      <c r="Z20" s="249"/>
      <c r="AA20" s="249"/>
      <c r="AB20" s="249">
        <v>1435.3</v>
      </c>
      <c r="AC20" s="201">
        <v>5032.6000000000004</v>
      </c>
      <c r="AD20" s="249">
        <v>17</v>
      </c>
      <c r="AE20" s="249">
        <v>5387.2</v>
      </c>
      <c r="AF20" s="201"/>
      <c r="AG20" s="249"/>
      <c r="AH20" s="249"/>
      <c r="AI20" s="249"/>
      <c r="AJ20" s="254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</row>
    <row r="21" spans="1:105">
      <c r="A21" s="16" t="s">
        <v>81</v>
      </c>
      <c r="B21" s="14">
        <v>4110.3999999999996</v>
      </c>
      <c r="C21" s="14">
        <v>5.9</v>
      </c>
      <c r="D21" s="14"/>
      <c r="E21" s="14">
        <v>143.30000000000001</v>
      </c>
      <c r="F21" s="14">
        <v>2.2000000000000002</v>
      </c>
      <c r="G21" s="14">
        <v>28</v>
      </c>
      <c r="H21" s="14">
        <v>121.9</v>
      </c>
      <c r="I21" s="14">
        <v>2.4</v>
      </c>
      <c r="J21" s="251">
        <v>4414.1000000000004</v>
      </c>
      <c r="K21" s="14">
        <v>221.9</v>
      </c>
      <c r="L21" s="14">
        <v>30.6</v>
      </c>
      <c r="M21" s="14">
        <v>236.2</v>
      </c>
      <c r="N21" s="251">
        <v>488.7</v>
      </c>
      <c r="O21" s="251">
        <v>4902.8</v>
      </c>
      <c r="P21" s="14">
        <v>39.1</v>
      </c>
      <c r="Q21" s="14">
        <v>9</v>
      </c>
      <c r="R21" s="14">
        <v>25</v>
      </c>
      <c r="S21" s="14">
        <v>12</v>
      </c>
      <c r="T21" s="14"/>
      <c r="U21" s="251">
        <v>200.4</v>
      </c>
      <c r="V21" s="14"/>
      <c r="W21" s="14"/>
      <c r="X21" s="14">
        <v>2.5</v>
      </c>
      <c r="Y21" s="14"/>
      <c r="Z21" s="252"/>
      <c r="AA21" s="252"/>
      <c r="AB21" s="14">
        <v>296</v>
      </c>
      <c r="AC21" s="14">
        <v>29.2</v>
      </c>
      <c r="AD21" s="252"/>
      <c r="AE21" s="14">
        <v>449.8</v>
      </c>
      <c r="AF21" s="14"/>
      <c r="AG21" s="252"/>
      <c r="AH21" s="252"/>
      <c r="AI21" s="252"/>
      <c r="AJ21" s="246"/>
    </row>
    <row r="22" spans="1:105" s="3" customFormat="1">
      <c r="A22" s="200" t="s">
        <v>47</v>
      </c>
      <c r="B22" s="201">
        <v>100.6</v>
      </c>
      <c r="C22" s="201"/>
      <c r="D22" s="201"/>
      <c r="E22" s="201">
        <v>0.6</v>
      </c>
      <c r="F22" s="201"/>
      <c r="G22" s="201"/>
      <c r="H22" s="201"/>
      <c r="I22" s="201"/>
      <c r="J22" s="253">
        <v>101.2</v>
      </c>
      <c r="K22" s="201"/>
      <c r="L22" s="201"/>
      <c r="M22" s="201">
        <v>8.5</v>
      </c>
      <c r="N22" s="253">
        <v>8.5</v>
      </c>
      <c r="O22" s="253">
        <v>109.7</v>
      </c>
      <c r="P22" s="201">
        <v>8.1</v>
      </c>
      <c r="Q22" s="201"/>
      <c r="R22" s="201"/>
      <c r="S22" s="201"/>
      <c r="T22" s="201"/>
      <c r="U22" s="253">
        <v>8.1</v>
      </c>
      <c r="V22" s="201"/>
      <c r="W22" s="201"/>
      <c r="X22" s="201"/>
      <c r="Y22" s="201"/>
      <c r="Z22" s="249"/>
      <c r="AA22" s="249"/>
      <c r="AB22" s="201">
        <v>25</v>
      </c>
      <c r="AC22" s="201">
        <v>52.3</v>
      </c>
      <c r="AD22" s="249"/>
      <c r="AE22" s="201"/>
      <c r="AF22" s="201"/>
      <c r="AG22" s="201"/>
      <c r="AH22" s="201"/>
      <c r="AI22" s="249">
        <v>88</v>
      </c>
      <c r="AJ22" s="254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</row>
    <row r="23" spans="1:105">
      <c r="A23" s="16" t="s">
        <v>48</v>
      </c>
      <c r="B23" s="14">
        <v>1292</v>
      </c>
      <c r="C23" s="14">
        <v>171</v>
      </c>
      <c r="D23" s="14">
        <v>828</v>
      </c>
      <c r="E23" s="14">
        <v>533</v>
      </c>
      <c r="F23" s="14">
        <v>11</v>
      </c>
      <c r="G23" s="14">
        <v>57</v>
      </c>
      <c r="H23" s="14">
        <v>2352</v>
      </c>
      <c r="I23" s="14"/>
      <c r="J23" s="251">
        <v>5244</v>
      </c>
      <c r="K23" s="14">
        <v>125</v>
      </c>
      <c r="L23" s="14">
        <v>241</v>
      </c>
      <c r="M23" s="14">
        <v>151</v>
      </c>
      <c r="N23" s="251">
        <v>517</v>
      </c>
      <c r="O23" s="251">
        <v>5761</v>
      </c>
      <c r="P23" s="14">
        <v>1757</v>
      </c>
      <c r="Q23" s="14">
        <v>80</v>
      </c>
      <c r="R23" s="14">
        <v>341</v>
      </c>
      <c r="S23" s="14"/>
      <c r="T23" s="14">
        <v>831</v>
      </c>
      <c r="U23" s="251">
        <v>3097</v>
      </c>
      <c r="V23" s="14">
        <v>7986.3</v>
      </c>
      <c r="W23" s="14"/>
      <c r="X23" s="14"/>
      <c r="Y23" s="14"/>
      <c r="Z23" s="252"/>
      <c r="AA23" s="252"/>
      <c r="AB23" s="252">
        <v>3779.8</v>
      </c>
      <c r="AC23" s="14">
        <v>12400</v>
      </c>
      <c r="AD23" s="252">
        <v>101</v>
      </c>
      <c r="AE23" s="252">
        <v>1657</v>
      </c>
      <c r="AF23" s="14"/>
      <c r="AG23" s="252">
        <v>42</v>
      </c>
      <c r="AH23" s="252">
        <v>48</v>
      </c>
      <c r="AI23" s="252">
        <v>108</v>
      </c>
      <c r="AJ23" s="246">
        <v>25</v>
      </c>
    </row>
    <row r="24" spans="1:105" s="3" customFormat="1">
      <c r="A24" s="200" t="s">
        <v>49</v>
      </c>
      <c r="B24" s="201">
        <v>3625</v>
      </c>
      <c r="C24" s="201">
        <v>36</v>
      </c>
      <c r="D24" s="201">
        <v>932</v>
      </c>
      <c r="E24" s="201">
        <v>27</v>
      </c>
      <c r="F24" s="201"/>
      <c r="G24" s="201"/>
      <c r="H24" s="201">
        <v>10500</v>
      </c>
      <c r="I24" s="201">
        <v>137</v>
      </c>
      <c r="J24" s="253">
        <v>15257</v>
      </c>
      <c r="K24" s="201">
        <v>62</v>
      </c>
      <c r="L24" s="201">
        <v>23</v>
      </c>
      <c r="M24" s="201">
        <v>15</v>
      </c>
      <c r="N24" s="253">
        <v>100</v>
      </c>
      <c r="O24" s="253">
        <v>15357</v>
      </c>
      <c r="P24" s="201">
        <v>2</v>
      </c>
      <c r="Q24" s="201">
        <v>1</v>
      </c>
      <c r="R24" s="201">
        <v>849</v>
      </c>
      <c r="S24" s="201"/>
      <c r="T24" s="201">
        <v>0.5</v>
      </c>
      <c r="U24" s="253">
        <v>877.5</v>
      </c>
      <c r="V24" s="201">
        <v>1926</v>
      </c>
      <c r="W24" s="201"/>
      <c r="X24" s="201"/>
      <c r="Y24" s="201"/>
      <c r="Z24" s="249"/>
      <c r="AA24" s="249"/>
      <c r="AB24" s="201"/>
      <c r="AC24" s="201">
        <v>5335</v>
      </c>
      <c r="AD24" s="249"/>
      <c r="AE24" s="249">
        <v>494.8</v>
      </c>
      <c r="AF24" s="201"/>
      <c r="AG24" s="249"/>
      <c r="AH24" s="249"/>
      <c r="AI24" s="201"/>
      <c r="AJ24" s="254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</row>
    <row r="25" spans="1:105">
      <c r="A25" s="16" t="s">
        <v>50</v>
      </c>
      <c r="B25" s="14">
        <v>105.9</v>
      </c>
      <c r="C25" s="14" t="s">
        <v>1</v>
      </c>
      <c r="D25" s="14"/>
      <c r="E25" s="14">
        <v>543.20000000000005</v>
      </c>
      <c r="F25" s="14">
        <v>2.2000000000000002</v>
      </c>
      <c r="G25" s="14">
        <v>1.8</v>
      </c>
      <c r="H25" s="14">
        <v>327.10000000000002</v>
      </c>
      <c r="I25" s="14">
        <v>16.2</v>
      </c>
      <c r="J25" s="251">
        <v>996.4</v>
      </c>
      <c r="K25" s="14"/>
      <c r="L25" s="14"/>
      <c r="M25" s="14">
        <v>20.7</v>
      </c>
      <c r="N25" s="251">
        <v>20.7</v>
      </c>
      <c r="O25" s="251">
        <v>1017.1</v>
      </c>
      <c r="P25" s="14"/>
      <c r="Q25" s="14">
        <v>0.3</v>
      </c>
      <c r="R25" s="14">
        <v>2.5</v>
      </c>
      <c r="S25" s="14"/>
      <c r="T25" s="14"/>
      <c r="U25" s="251">
        <v>3.8</v>
      </c>
      <c r="V25" s="14"/>
      <c r="W25" s="14"/>
      <c r="X25" s="14"/>
      <c r="Y25" s="252">
        <v>1</v>
      </c>
      <c r="Z25" s="252"/>
      <c r="AA25" s="252"/>
      <c r="AB25" s="14"/>
      <c r="AC25" s="14">
        <v>45.6</v>
      </c>
      <c r="AD25" s="252"/>
      <c r="AE25" s="14">
        <v>184.4</v>
      </c>
      <c r="AF25" s="14"/>
      <c r="AG25" s="14"/>
      <c r="AH25" s="252"/>
      <c r="AI25" s="14"/>
      <c r="AJ25" s="246"/>
    </row>
    <row r="26" spans="1:105" s="3" customFormat="1">
      <c r="A26" s="200" t="s">
        <v>51</v>
      </c>
      <c r="B26" s="201">
        <v>497.4</v>
      </c>
      <c r="C26" s="201">
        <v>2.5</v>
      </c>
      <c r="D26" s="201">
        <v>10.9</v>
      </c>
      <c r="E26" s="201">
        <v>487</v>
      </c>
      <c r="F26" s="201"/>
      <c r="G26" s="201">
        <v>5</v>
      </c>
      <c r="H26" s="201">
        <v>289.89999999999998</v>
      </c>
      <c r="I26" s="201">
        <v>7.9</v>
      </c>
      <c r="J26" s="253">
        <v>1300.5999999999999</v>
      </c>
      <c r="K26" s="201"/>
      <c r="L26" s="201"/>
      <c r="M26" s="201">
        <v>13.6</v>
      </c>
      <c r="N26" s="253">
        <v>13.6</v>
      </c>
      <c r="O26" s="253">
        <v>1314.2</v>
      </c>
      <c r="P26" s="201"/>
      <c r="Q26" s="201">
        <v>2</v>
      </c>
      <c r="R26" s="201">
        <v>47.6</v>
      </c>
      <c r="S26" s="201"/>
      <c r="T26" s="201"/>
      <c r="U26" s="253">
        <v>49.7</v>
      </c>
      <c r="V26" s="201"/>
      <c r="W26" s="201"/>
      <c r="X26" s="201"/>
      <c r="Y26" s="201"/>
      <c r="Z26" s="249"/>
      <c r="AA26" s="249"/>
      <c r="AB26" s="201"/>
      <c r="AC26" s="201">
        <v>0</v>
      </c>
      <c r="AD26" s="249"/>
      <c r="AE26" s="201">
        <v>110.6</v>
      </c>
      <c r="AF26" s="201"/>
      <c r="AG26" s="249"/>
      <c r="AH26" s="201"/>
      <c r="AI26" s="201"/>
      <c r="AJ26" s="255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</row>
    <row r="27" spans="1:105">
      <c r="A27" s="16" t="s">
        <v>80</v>
      </c>
      <c r="B27" s="14">
        <v>1538.4</v>
      </c>
      <c r="C27" s="14"/>
      <c r="D27" s="14"/>
      <c r="E27" s="14">
        <v>190.7</v>
      </c>
      <c r="F27" s="14">
        <v>5.7</v>
      </c>
      <c r="G27" s="14">
        <v>11.9</v>
      </c>
      <c r="H27" s="14">
        <v>173.2</v>
      </c>
      <c r="I27" s="14">
        <v>8.5</v>
      </c>
      <c r="J27" s="251">
        <v>1928.4</v>
      </c>
      <c r="K27" s="256">
        <v>57.6</v>
      </c>
      <c r="L27" s="14">
        <v>53.3</v>
      </c>
      <c r="M27" s="14">
        <v>112.8</v>
      </c>
      <c r="N27" s="251">
        <v>223.7</v>
      </c>
      <c r="O27" s="251">
        <v>2152.1</v>
      </c>
      <c r="P27" s="14">
        <v>10.7</v>
      </c>
      <c r="Q27" s="14">
        <v>1.3</v>
      </c>
      <c r="R27" s="256">
        <v>55.7</v>
      </c>
      <c r="S27" s="14">
        <v>8.5</v>
      </c>
      <c r="T27" s="14">
        <v>0.7</v>
      </c>
      <c r="U27" s="251">
        <v>79.599999999999994</v>
      </c>
      <c r="V27" s="14"/>
      <c r="W27" s="14">
        <v>0.8</v>
      </c>
      <c r="X27" s="14">
        <v>4</v>
      </c>
      <c r="Y27" s="14"/>
      <c r="Z27" s="252"/>
      <c r="AA27" s="252"/>
      <c r="AB27" s="14">
        <v>58</v>
      </c>
      <c r="AC27" s="256">
        <v>447</v>
      </c>
      <c r="AD27" s="252"/>
      <c r="AE27" s="252">
        <v>573.1</v>
      </c>
      <c r="AF27" s="14"/>
      <c r="AG27" s="14"/>
      <c r="AH27" s="14"/>
      <c r="AI27" s="14"/>
      <c r="AJ27" s="257"/>
    </row>
    <row r="28" spans="1:105" s="3" customFormat="1">
      <c r="A28" s="200" t="s">
        <v>52</v>
      </c>
      <c r="B28" s="201">
        <v>3691</v>
      </c>
      <c r="C28" s="201">
        <v>1406</v>
      </c>
      <c r="D28" s="201">
        <v>153</v>
      </c>
      <c r="E28" s="201">
        <v>3013</v>
      </c>
      <c r="F28" s="201">
        <v>1312</v>
      </c>
      <c r="G28" s="201">
        <v>11</v>
      </c>
      <c r="H28" s="201">
        <v>251</v>
      </c>
      <c r="I28" s="201"/>
      <c r="J28" s="253">
        <v>9837</v>
      </c>
      <c r="K28" s="201">
        <v>574</v>
      </c>
      <c r="L28" s="201">
        <v>282</v>
      </c>
      <c r="M28" s="201">
        <v>262</v>
      </c>
      <c r="N28" s="253">
        <v>1118</v>
      </c>
      <c r="O28" s="253">
        <v>10955</v>
      </c>
      <c r="P28" s="201">
        <v>512</v>
      </c>
      <c r="Q28" s="201">
        <v>31</v>
      </c>
      <c r="R28" s="201">
        <v>2</v>
      </c>
      <c r="S28" s="201">
        <v>4</v>
      </c>
      <c r="T28" s="201">
        <v>12</v>
      </c>
      <c r="U28" s="253">
        <v>1005</v>
      </c>
      <c r="V28" s="201">
        <v>868.2</v>
      </c>
      <c r="W28" s="201"/>
      <c r="X28" s="201">
        <v>1</v>
      </c>
      <c r="Y28" s="249">
        <v>6</v>
      </c>
      <c r="Z28" s="249"/>
      <c r="AA28" s="249"/>
      <c r="AB28" s="249">
        <v>2132.3000000000002</v>
      </c>
      <c r="AC28" s="201">
        <v>30443</v>
      </c>
      <c r="AD28" s="249">
        <v>91</v>
      </c>
      <c r="AE28" s="249">
        <v>460.3</v>
      </c>
      <c r="AF28" s="249">
        <v>3.62</v>
      </c>
      <c r="AG28" s="249">
        <v>144</v>
      </c>
      <c r="AH28" s="249">
        <v>135</v>
      </c>
      <c r="AI28" s="249">
        <v>1497</v>
      </c>
      <c r="AJ28" s="254">
        <v>66</v>
      </c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</row>
    <row r="29" spans="1:105">
      <c r="A29" s="16" t="s">
        <v>53</v>
      </c>
      <c r="B29" s="14">
        <v>598.29999999999995</v>
      </c>
      <c r="C29" s="14">
        <v>1.9</v>
      </c>
      <c r="D29" s="14"/>
      <c r="E29" s="14" t="s">
        <v>43</v>
      </c>
      <c r="F29" s="14"/>
      <c r="G29" s="14"/>
      <c r="H29" s="14"/>
      <c r="I29" s="14"/>
      <c r="J29" s="251">
        <v>600.20000000000005</v>
      </c>
      <c r="K29" s="14"/>
      <c r="L29" s="14">
        <v>4</v>
      </c>
      <c r="M29" s="14">
        <v>6.3</v>
      </c>
      <c r="N29" s="251">
        <v>10.3</v>
      </c>
      <c r="O29" s="251">
        <v>610.5</v>
      </c>
      <c r="P29" s="14">
        <v>1</v>
      </c>
      <c r="Q29" s="14"/>
      <c r="R29" s="14"/>
      <c r="S29" s="14"/>
      <c r="T29" s="14"/>
      <c r="U29" s="251">
        <v>1.2</v>
      </c>
      <c r="V29" s="14">
        <v>1.3</v>
      </c>
      <c r="W29" s="14"/>
      <c r="X29" s="14"/>
      <c r="Y29" s="252">
        <v>72</v>
      </c>
      <c r="Z29" s="252"/>
      <c r="AA29" s="252"/>
      <c r="AB29" s="252">
        <v>406.2</v>
      </c>
      <c r="AC29" s="14">
        <v>285</v>
      </c>
      <c r="AD29" s="252"/>
      <c r="AE29" s="14">
        <v>7.9</v>
      </c>
      <c r="AF29" s="252">
        <v>45.57</v>
      </c>
      <c r="AG29" s="252"/>
      <c r="AH29" s="252">
        <v>29</v>
      </c>
      <c r="AI29" s="252">
        <v>3992</v>
      </c>
      <c r="AJ29" s="246">
        <v>6</v>
      </c>
    </row>
    <row r="30" spans="1:105" s="3" customFormat="1">
      <c r="A30" s="200" t="s">
        <v>54</v>
      </c>
      <c r="B30" s="201">
        <v>1260.5999999999999</v>
      </c>
      <c r="C30" s="201">
        <v>564.9</v>
      </c>
      <c r="D30" s="201">
        <v>248</v>
      </c>
      <c r="E30" s="201">
        <v>1045.2</v>
      </c>
      <c r="F30" s="201"/>
      <c r="G30" s="201">
        <v>73.5</v>
      </c>
      <c r="H30" s="201">
        <v>8410</v>
      </c>
      <c r="I30" s="201">
        <v>110</v>
      </c>
      <c r="J30" s="253">
        <v>11713.2</v>
      </c>
      <c r="K30" s="201">
        <v>3304.1</v>
      </c>
      <c r="L30" s="201">
        <v>308</v>
      </c>
      <c r="M30" s="201">
        <v>692.5</v>
      </c>
      <c r="N30" s="253">
        <v>4304.6000000000004</v>
      </c>
      <c r="O30" s="253">
        <v>16016.4</v>
      </c>
      <c r="P30" s="201">
        <v>217.9</v>
      </c>
      <c r="Q30" s="201">
        <v>86.6</v>
      </c>
      <c r="R30" s="201">
        <v>848.9</v>
      </c>
      <c r="S30" s="201">
        <v>51.4</v>
      </c>
      <c r="T30" s="201"/>
      <c r="U30" s="253">
        <v>7636.2</v>
      </c>
      <c r="V30" s="201">
        <v>855.3</v>
      </c>
      <c r="W30" s="201"/>
      <c r="X30" s="201">
        <v>1.4</v>
      </c>
      <c r="Y30" s="201"/>
      <c r="Z30" s="249"/>
      <c r="AA30" s="249"/>
      <c r="AB30" s="249">
        <v>1459.8</v>
      </c>
      <c r="AC30" s="201">
        <v>2535</v>
      </c>
      <c r="AD30" s="249"/>
      <c r="AE30" s="249">
        <v>608.4</v>
      </c>
      <c r="AF30" s="201"/>
      <c r="AG30" s="249">
        <v>91</v>
      </c>
      <c r="AH30" s="249"/>
      <c r="AI30" s="201"/>
      <c r="AJ30" s="255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</row>
    <row r="31" spans="1:105">
      <c r="A31" s="16" t="s">
        <v>55</v>
      </c>
      <c r="B31" s="14">
        <v>2183</v>
      </c>
      <c r="C31" s="14">
        <v>3566</v>
      </c>
      <c r="D31" s="14">
        <v>766</v>
      </c>
      <c r="E31" s="14">
        <v>1828</v>
      </c>
      <c r="F31" s="14">
        <v>109</v>
      </c>
      <c r="G31" s="14">
        <v>23</v>
      </c>
      <c r="H31" s="14">
        <v>1740</v>
      </c>
      <c r="I31" s="14">
        <v>1.3</v>
      </c>
      <c r="J31" s="251">
        <v>10216.299999999999</v>
      </c>
      <c r="K31" s="14">
        <v>1114</v>
      </c>
      <c r="L31" s="14">
        <v>919</v>
      </c>
      <c r="M31" s="14">
        <v>337</v>
      </c>
      <c r="N31" s="251">
        <v>2370</v>
      </c>
      <c r="O31" s="251">
        <v>12586.3</v>
      </c>
      <c r="P31" s="14">
        <v>359</v>
      </c>
      <c r="Q31" s="14">
        <v>15</v>
      </c>
      <c r="R31" s="14">
        <v>2</v>
      </c>
      <c r="S31" s="14">
        <v>9</v>
      </c>
      <c r="T31" s="14">
        <v>2</v>
      </c>
      <c r="U31" s="251">
        <v>2814</v>
      </c>
      <c r="V31" s="14">
        <v>5859.3</v>
      </c>
      <c r="W31" s="14"/>
      <c r="X31" s="14">
        <v>26</v>
      </c>
      <c r="Y31" s="14"/>
      <c r="Z31" s="252"/>
      <c r="AA31" s="252"/>
      <c r="AB31" s="252">
        <v>5200</v>
      </c>
      <c r="AC31" s="14">
        <v>64159</v>
      </c>
      <c r="AD31" s="252">
        <v>2</v>
      </c>
      <c r="AE31" s="14">
        <v>197.9</v>
      </c>
      <c r="AF31" s="14"/>
      <c r="AG31" s="252">
        <v>45</v>
      </c>
      <c r="AH31" s="252">
        <v>54</v>
      </c>
      <c r="AI31" s="252">
        <v>120</v>
      </c>
      <c r="AJ31" s="246">
        <v>9</v>
      </c>
    </row>
    <row r="32" spans="1:105" s="3" customFormat="1">
      <c r="A32" s="200" t="s">
        <v>56</v>
      </c>
      <c r="B32" s="201">
        <v>319.89999999999998</v>
      </c>
      <c r="C32" s="201"/>
      <c r="D32" s="201"/>
      <c r="E32" s="201">
        <v>11.7</v>
      </c>
      <c r="F32" s="201"/>
      <c r="G32" s="201"/>
      <c r="H32" s="201"/>
      <c r="I32" s="201"/>
      <c r="J32" s="253">
        <v>331.6</v>
      </c>
      <c r="K32" s="201"/>
      <c r="L32" s="201"/>
      <c r="M32" s="201">
        <v>7.2</v>
      </c>
      <c r="N32" s="253">
        <v>7.2</v>
      </c>
      <c r="O32" s="253">
        <v>338.8</v>
      </c>
      <c r="P32" s="201"/>
      <c r="Q32" s="201">
        <v>0.5</v>
      </c>
      <c r="R32" s="201"/>
      <c r="S32" s="201"/>
      <c r="T32" s="201"/>
      <c r="U32" s="253">
        <v>0.7</v>
      </c>
      <c r="V32" s="201"/>
      <c r="W32" s="201"/>
      <c r="X32" s="201"/>
      <c r="Y32" s="201"/>
      <c r="Z32" s="249"/>
      <c r="AA32" s="249"/>
      <c r="AB32" s="201">
        <v>33.700000000000003</v>
      </c>
      <c r="AC32" s="201">
        <v>21.3</v>
      </c>
      <c r="AD32" s="249"/>
      <c r="AE32" s="201">
        <v>15.2</v>
      </c>
      <c r="AF32" s="201"/>
      <c r="AG32" s="249"/>
      <c r="AH32" s="249"/>
      <c r="AI32" s="201"/>
      <c r="AJ32" s="255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</row>
    <row r="33" spans="1:105">
      <c r="A33" s="16" t="s">
        <v>57</v>
      </c>
      <c r="B33" s="14">
        <v>206.7</v>
      </c>
      <c r="C33" s="14"/>
      <c r="D33" s="14"/>
      <c r="E33" s="14">
        <v>26.3</v>
      </c>
      <c r="F33" s="14"/>
      <c r="G33" s="14">
        <v>1.9</v>
      </c>
      <c r="H33" s="14">
        <v>0.7</v>
      </c>
      <c r="I33" s="14"/>
      <c r="J33" s="251">
        <v>235.6</v>
      </c>
      <c r="K33" s="14"/>
      <c r="L33" s="14">
        <v>0.6</v>
      </c>
      <c r="M33" s="14">
        <v>2.9</v>
      </c>
      <c r="N33" s="251">
        <v>3.5</v>
      </c>
      <c r="O33" s="251">
        <v>239.1</v>
      </c>
      <c r="P33" s="14"/>
      <c r="Q33" s="256">
        <v>0.9</v>
      </c>
      <c r="R33" s="14">
        <v>4.9000000000000004</v>
      </c>
      <c r="S33" s="14"/>
      <c r="T33" s="14"/>
      <c r="U33" s="251">
        <v>7</v>
      </c>
      <c r="V33" s="14">
        <v>5.5</v>
      </c>
      <c r="W33" s="14">
        <v>34.700000000000003</v>
      </c>
      <c r="X33" s="14">
        <v>18.399999999999999</v>
      </c>
      <c r="Y33" s="14"/>
      <c r="Z33" s="252"/>
      <c r="AA33" s="252"/>
      <c r="AB33" s="14">
        <v>82.8</v>
      </c>
      <c r="AC33" s="14"/>
      <c r="AD33" s="252"/>
      <c r="AE33" s="14">
        <v>221.7</v>
      </c>
      <c r="AF33" s="14"/>
      <c r="AG33" s="252"/>
      <c r="AH33" s="252"/>
      <c r="AI33" s="14"/>
      <c r="AJ33" s="246">
        <v>10</v>
      </c>
    </row>
    <row r="34" spans="1:105" s="3" customFormat="1">
      <c r="A34" s="200" t="s">
        <v>58</v>
      </c>
      <c r="B34" s="201">
        <v>44.4</v>
      </c>
      <c r="C34" s="201"/>
      <c r="D34" s="201"/>
      <c r="E34" s="201">
        <v>11.5</v>
      </c>
      <c r="F34" s="201"/>
      <c r="G34" s="201"/>
      <c r="H34" s="201"/>
      <c r="I34" s="201"/>
      <c r="J34" s="253">
        <v>55.9</v>
      </c>
      <c r="K34" s="201"/>
      <c r="L34" s="201"/>
      <c r="M34" s="201">
        <v>6.5</v>
      </c>
      <c r="N34" s="253">
        <v>6.5</v>
      </c>
      <c r="O34" s="253">
        <v>62.4</v>
      </c>
      <c r="P34" s="201"/>
      <c r="Q34" s="201">
        <v>0.7</v>
      </c>
      <c r="R34" s="201"/>
      <c r="S34" s="201"/>
      <c r="T34" s="201"/>
      <c r="U34" s="253">
        <v>3</v>
      </c>
      <c r="V34" s="201">
        <v>0.8</v>
      </c>
      <c r="W34" s="201"/>
      <c r="X34" s="201"/>
      <c r="Y34" s="201"/>
      <c r="Z34" s="249"/>
      <c r="AA34" s="249"/>
      <c r="AB34" s="201">
        <v>207.7</v>
      </c>
      <c r="AC34" s="201">
        <v>12.4</v>
      </c>
      <c r="AD34" s="249"/>
      <c r="AE34" s="201">
        <v>20.9</v>
      </c>
      <c r="AF34" s="201"/>
      <c r="AG34" s="249"/>
      <c r="AH34" s="249">
        <v>31</v>
      </c>
      <c r="AI34" s="201"/>
      <c r="AJ34" s="254">
        <v>23</v>
      </c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</row>
    <row r="35" spans="1:105">
      <c r="A35" s="16" t="s">
        <v>59</v>
      </c>
      <c r="B35" s="14">
        <v>240.3</v>
      </c>
      <c r="C35" s="14"/>
      <c r="D35" s="14"/>
      <c r="E35" s="14">
        <v>73.2</v>
      </c>
      <c r="F35" s="14"/>
      <c r="G35" s="14">
        <v>3.5</v>
      </c>
      <c r="H35" s="14">
        <v>2.4</v>
      </c>
      <c r="I35" s="14"/>
      <c r="J35" s="251">
        <v>319.39999999999998</v>
      </c>
      <c r="K35" s="14"/>
      <c r="L35" s="14">
        <v>2.1</v>
      </c>
      <c r="M35" s="14">
        <v>32.6</v>
      </c>
      <c r="N35" s="251">
        <v>34.700000000000003</v>
      </c>
      <c r="O35" s="251">
        <v>354.1</v>
      </c>
      <c r="P35" s="14">
        <v>0.6</v>
      </c>
      <c r="Q35" s="14">
        <v>1.5</v>
      </c>
      <c r="R35" s="14">
        <v>46.9</v>
      </c>
      <c r="S35" s="14">
        <v>8.8000000000000007</v>
      </c>
      <c r="T35" s="14"/>
      <c r="U35" s="251">
        <v>84.6</v>
      </c>
      <c r="V35" s="14"/>
      <c r="W35" s="14">
        <v>2</v>
      </c>
      <c r="X35" s="14"/>
      <c r="Y35" s="14"/>
      <c r="Z35" s="252"/>
      <c r="AA35" s="252"/>
      <c r="AB35" s="14">
        <v>62.7</v>
      </c>
      <c r="AC35" s="14">
        <v>152.9</v>
      </c>
      <c r="AD35" s="252"/>
      <c r="AE35" s="14">
        <v>10</v>
      </c>
      <c r="AF35" s="14"/>
      <c r="AG35" s="252"/>
      <c r="AH35" s="252"/>
      <c r="AI35" s="14"/>
      <c r="AJ35" s="246"/>
    </row>
    <row r="36" spans="1:105" s="3" customFormat="1">
      <c r="A36" s="200" t="s">
        <v>60</v>
      </c>
      <c r="B36" s="201">
        <v>6917.5</v>
      </c>
      <c r="C36" s="201">
        <v>5.8</v>
      </c>
      <c r="D36" s="201">
        <v>1.7</v>
      </c>
      <c r="E36" s="201">
        <v>175.1</v>
      </c>
      <c r="F36" s="201">
        <v>37.700000000000003</v>
      </c>
      <c r="G36" s="201">
        <v>10.1</v>
      </c>
      <c r="H36" s="201">
        <v>5.8</v>
      </c>
      <c r="I36" s="201"/>
      <c r="J36" s="253">
        <v>7153.7</v>
      </c>
      <c r="K36" s="201">
        <v>33.700000000000003</v>
      </c>
      <c r="L36" s="201">
        <v>111.8</v>
      </c>
      <c r="M36" s="201">
        <v>253.9</v>
      </c>
      <c r="N36" s="253">
        <v>399.4</v>
      </c>
      <c r="O36" s="253">
        <v>7553.1</v>
      </c>
      <c r="P36" s="201">
        <v>89.2</v>
      </c>
      <c r="Q36" s="201">
        <v>10.5</v>
      </c>
      <c r="R36" s="201">
        <v>2.7</v>
      </c>
      <c r="S36" s="201">
        <v>11.9</v>
      </c>
      <c r="T36" s="201">
        <v>10</v>
      </c>
      <c r="U36" s="253">
        <v>172.1</v>
      </c>
      <c r="V36" s="201">
        <v>147.19999999999999</v>
      </c>
      <c r="W36" s="201">
        <v>30.4</v>
      </c>
      <c r="X36" s="201">
        <v>81.599999999999994</v>
      </c>
      <c r="Y36" s="199"/>
      <c r="Z36" s="249"/>
      <c r="AA36" s="249"/>
      <c r="AB36" s="201">
        <v>400.4</v>
      </c>
      <c r="AC36" s="201">
        <v>489.9</v>
      </c>
      <c r="AD36" s="249">
        <v>3</v>
      </c>
      <c r="AE36" s="201">
        <v>178.8</v>
      </c>
      <c r="AF36" s="201"/>
      <c r="AG36" s="249">
        <v>64</v>
      </c>
      <c r="AH36" s="249">
        <v>118</v>
      </c>
      <c r="AI36" s="249">
        <v>190</v>
      </c>
      <c r="AJ36" s="254">
        <v>189</v>
      </c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</row>
    <row r="37" spans="1:105">
      <c r="A37" s="16" t="s">
        <v>61</v>
      </c>
      <c r="B37" s="14">
        <v>11236</v>
      </c>
      <c r="C37" s="14"/>
      <c r="D37" s="14">
        <v>4</v>
      </c>
      <c r="E37" s="14">
        <v>475</v>
      </c>
      <c r="F37" s="14"/>
      <c r="G37" s="14">
        <v>1</v>
      </c>
      <c r="H37" s="14">
        <v>15169</v>
      </c>
      <c r="I37" s="14">
        <v>47</v>
      </c>
      <c r="J37" s="251">
        <v>26932</v>
      </c>
      <c r="K37" s="14">
        <v>3.4</v>
      </c>
      <c r="L37" s="14">
        <v>4.4000000000000004</v>
      </c>
      <c r="M37" s="14">
        <v>10.199999999999999</v>
      </c>
      <c r="N37" s="251">
        <v>18</v>
      </c>
      <c r="O37" s="251">
        <v>26950</v>
      </c>
      <c r="P37" s="14">
        <v>3.1</v>
      </c>
      <c r="Q37" s="14">
        <v>2.6</v>
      </c>
      <c r="R37" s="14">
        <v>39</v>
      </c>
      <c r="S37" s="14"/>
      <c r="T37" s="14"/>
      <c r="U37" s="251">
        <v>83.4</v>
      </c>
      <c r="V37" s="14">
        <v>2006</v>
      </c>
      <c r="W37" s="14"/>
      <c r="X37" s="14"/>
      <c r="Y37" s="14"/>
      <c r="Z37" s="252"/>
      <c r="AA37" s="252"/>
      <c r="AB37" s="14">
        <v>5.8</v>
      </c>
      <c r="AC37" s="14">
        <v>3700</v>
      </c>
      <c r="AD37" s="252"/>
      <c r="AE37" s="252">
        <v>2116.5</v>
      </c>
      <c r="AF37" s="14"/>
      <c r="AG37" s="252">
        <v>17</v>
      </c>
      <c r="AH37" s="14"/>
      <c r="AI37" s="14"/>
      <c r="AJ37" s="257"/>
    </row>
    <row r="38" spans="1:105" s="3" customFormat="1">
      <c r="A38" s="200" t="s">
        <v>62</v>
      </c>
      <c r="B38" s="201">
        <v>228.3</v>
      </c>
      <c r="C38" s="201">
        <v>104.2</v>
      </c>
      <c r="D38" s="201">
        <v>2034.9</v>
      </c>
      <c r="E38" s="201">
        <v>1145.7</v>
      </c>
      <c r="F38" s="201"/>
      <c r="G38" s="201">
        <v>2.6</v>
      </c>
      <c r="H38" s="201">
        <v>7500.9</v>
      </c>
      <c r="I38" s="201">
        <v>619.79999999999995</v>
      </c>
      <c r="J38" s="253">
        <v>11636.4</v>
      </c>
      <c r="K38" s="201">
        <v>534.6</v>
      </c>
      <c r="L38" s="201">
        <v>7</v>
      </c>
      <c r="M38" s="201">
        <v>172.1</v>
      </c>
      <c r="N38" s="253">
        <v>713.7</v>
      </c>
      <c r="O38" s="253">
        <v>12350.1</v>
      </c>
      <c r="P38" s="201">
        <v>354.5</v>
      </c>
      <c r="Q38" s="201">
        <v>97.2</v>
      </c>
      <c r="R38" s="201">
        <v>2948.2</v>
      </c>
      <c r="S38" s="201">
        <v>6.5</v>
      </c>
      <c r="T38" s="201">
        <v>86.2</v>
      </c>
      <c r="U38" s="253">
        <v>4407.2</v>
      </c>
      <c r="V38" s="201">
        <v>903.1</v>
      </c>
      <c r="W38" s="201"/>
      <c r="X38" s="201"/>
      <c r="Y38" s="201"/>
      <c r="Z38" s="249"/>
      <c r="AA38" s="249"/>
      <c r="AB38" s="201">
        <v>0.8</v>
      </c>
      <c r="AC38" s="201">
        <v>344.5</v>
      </c>
      <c r="AD38" s="249">
        <v>1</v>
      </c>
      <c r="AE38" s="201">
        <v>96.4</v>
      </c>
      <c r="AF38" s="201"/>
      <c r="AG38" s="249">
        <v>14</v>
      </c>
      <c r="AH38" s="201"/>
      <c r="AI38" s="201"/>
      <c r="AJ38" s="255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</row>
    <row r="39" spans="1:105">
      <c r="A39" s="16" t="s">
        <v>63</v>
      </c>
      <c r="B39" s="14">
        <v>24.3</v>
      </c>
      <c r="C39" s="14"/>
      <c r="D39" s="14"/>
      <c r="E39" s="14">
        <v>66</v>
      </c>
      <c r="F39" s="14">
        <v>5</v>
      </c>
      <c r="G39" s="14">
        <v>2</v>
      </c>
      <c r="H39" s="14">
        <v>5.9</v>
      </c>
      <c r="I39" s="14">
        <v>1.2</v>
      </c>
      <c r="J39" s="251">
        <v>104.4</v>
      </c>
      <c r="K39" s="14"/>
      <c r="L39" s="14"/>
      <c r="M39" s="14">
        <v>12.9</v>
      </c>
      <c r="N39" s="251">
        <v>12.9</v>
      </c>
      <c r="O39" s="251">
        <v>117.3</v>
      </c>
      <c r="P39" s="14"/>
      <c r="Q39" s="14"/>
      <c r="R39" s="14">
        <v>5.3</v>
      </c>
      <c r="S39" s="14"/>
      <c r="T39" s="14"/>
      <c r="U39" s="251">
        <v>9.4</v>
      </c>
      <c r="V39" s="14"/>
      <c r="W39" s="14"/>
      <c r="X39" s="14"/>
      <c r="Y39" s="14"/>
      <c r="Z39" s="252"/>
      <c r="AA39" s="252"/>
      <c r="AB39" s="14">
        <v>3.2</v>
      </c>
      <c r="AC39" s="14"/>
      <c r="AD39" s="252"/>
      <c r="AE39" s="14">
        <v>44.3</v>
      </c>
      <c r="AF39" s="14"/>
      <c r="AG39" s="252"/>
      <c r="AH39" s="252">
        <v>36</v>
      </c>
      <c r="AI39" s="14"/>
      <c r="AJ39" s="246"/>
    </row>
    <row r="40" spans="1:105" s="3" customFormat="1">
      <c r="A40" s="200" t="s">
        <v>64</v>
      </c>
      <c r="B40" s="201">
        <v>5665.2</v>
      </c>
      <c r="C40" s="201">
        <v>221.7</v>
      </c>
      <c r="D40" s="201">
        <v>82.3</v>
      </c>
      <c r="E40" s="201">
        <v>1144.3</v>
      </c>
      <c r="F40" s="201">
        <v>162.6</v>
      </c>
      <c r="G40" s="201">
        <v>31.1</v>
      </c>
      <c r="H40" s="201"/>
      <c r="I40" s="201"/>
      <c r="J40" s="253">
        <v>7307.2</v>
      </c>
      <c r="K40" s="201">
        <v>4.5</v>
      </c>
      <c r="L40" s="201">
        <v>20.3</v>
      </c>
      <c r="M40" s="201">
        <v>179.4</v>
      </c>
      <c r="N40" s="253">
        <v>204.2</v>
      </c>
      <c r="O40" s="253">
        <v>7511.4</v>
      </c>
      <c r="P40" s="201">
        <v>889.8</v>
      </c>
      <c r="Q40" s="201">
        <v>29.2</v>
      </c>
      <c r="R40" s="201"/>
      <c r="S40" s="201"/>
      <c r="T40" s="201">
        <v>1.5</v>
      </c>
      <c r="U40" s="253">
        <v>939.6</v>
      </c>
      <c r="V40" s="201">
        <v>225</v>
      </c>
      <c r="W40" s="201"/>
      <c r="X40" s="201"/>
      <c r="Y40" s="249">
        <v>179</v>
      </c>
      <c r="Z40" s="249"/>
      <c r="AA40" s="249"/>
      <c r="AB40" s="249">
        <v>4980.8999999999996</v>
      </c>
      <c r="AC40" s="201">
        <v>29745.599999999999</v>
      </c>
      <c r="AD40" s="249">
        <v>11</v>
      </c>
      <c r="AE40" s="201">
        <v>89.9</v>
      </c>
      <c r="AF40" s="249">
        <v>1.06</v>
      </c>
      <c r="AG40" s="249">
        <v>31</v>
      </c>
      <c r="AH40" s="249"/>
      <c r="AI40" s="249">
        <v>3692</v>
      </c>
      <c r="AJ40" s="254">
        <v>169</v>
      </c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</row>
    <row r="41" spans="1:105">
      <c r="A41" s="16" t="s">
        <v>65</v>
      </c>
      <c r="B41" s="14">
        <v>640</v>
      </c>
      <c r="C41" s="14"/>
      <c r="D41" s="14"/>
      <c r="E41" s="14">
        <v>2</v>
      </c>
      <c r="F41" s="14"/>
      <c r="G41" s="14"/>
      <c r="H41" s="14">
        <v>1.3</v>
      </c>
      <c r="I41" s="14"/>
      <c r="J41" s="251">
        <v>643.29999999999995</v>
      </c>
      <c r="K41" s="14"/>
      <c r="L41" s="14">
        <v>0.7</v>
      </c>
      <c r="M41" s="14">
        <v>3.8</v>
      </c>
      <c r="N41" s="251">
        <v>4.5</v>
      </c>
      <c r="O41" s="251">
        <v>647.79999999999995</v>
      </c>
      <c r="P41" s="14">
        <v>0.5</v>
      </c>
      <c r="Q41" s="14">
        <v>0.9</v>
      </c>
      <c r="R41" s="14">
        <v>1.1000000000000001</v>
      </c>
      <c r="S41" s="14"/>
      <c r="T41" s="14"/>
      <c r="U41" s="251">
        <v>2.5</v>
      </c>
      <c r="V41" s="14">
        <v>1.4</v>
      </c>
      <c r="W41" s="14">
        <v>3.8</v>
      </c>
      <c r="X41" s="14">
        <v>5.6</v>
      </c>
      <c r="Y41" s="252">
        <v>7</v>
      </c>
      <c r="Z41" s="252"/>
      <c r="AA41" s="252"/>
      <c r="AB41" s="14">
        <v>105.6</v>
      </c>
      <c r="AC41" s="14">
        <v>44.9</v>
      </c>
      <c r="AD41" s="252"/>
      <c r="AE41" s="14">
        <v>99.4</v>
      </c>
      <c r="AF41" s="14"/>
      <c r="AG41" s="252"/>
      <c r="AH41" s="252"/>
      <c r="AI41" s="252">
        <v>8</v>
      </c>
      <c r="AJ41" s="246">
        <v>6</v>
      </c>
    </row>
    <row r="42" spans="1:105" s="3" customFormat="1">
      <c r="A42" s="200" t="s">
        <v>66</v>
      </c>
      <c r="B42" s="201">
        <v>10807</v>
      </c>
      <c r="C42" s="201">
        <v>169</v>
      </c>
      <c r="D42" s="201">
        <v>1389</v>
      </c>
      <c r="E42" s="201">
        <v>1039</v>
      </c>
      <c r="F42" s="201">
        <v>0.8</v>
      </c>
      <c r="G42" s="201">
        <v>9</v>
      </c>
      <c r="H42" s="201">
        <v>27518</v>
      </c>
      <c r="I42" s="201">
        <v>362</v>
      </c>
      <c r="J42" s="253">
        <v>41293.9</v>
      </c>
      <c r="K42" s="201">
        <v>509</v>
      </c>
      <c r="L42" s="201">
        <v>202</v>
      </c>
      <c r="M42" s="201">
        <v>1190.4000000000001</v>
      </c>
      <c r="N42" s="253">
        <v>1901.4</v>
      </c>
      <c r="O42" s="253">
        <v>43195.3</v>
      </c>
      <c r="P42" s="201">
        <v>61</v>
      </c>
      <c r="Q42" s="201">
        <v>34</v>
      </c>
      <c r="R42" s="201">
        <v>682</v>
      </c>
      <c r="S42" s="201">
        <v>15</v>
      </c>
      <c r="T42" s="201"/>
      <c r="U42" s="253">
        <v>816</v>
      </c>
      <c r="V42" s="201">
        <v>5</v>
      </c>
      <c r="W42" s="201"/>
      <c r="X42" s="201"/>
      <c r="Y42" s="201"/>
      <c r="Z42" s="249"/>
      <c r="AA42" s="249"/>
      <c r="AB42" s="249">
        <v>1138.5999999999999</v>
      </c>
      <c r="AC42" s="201">
        <v>117140</v>
      </c>
      <c r="AD42" s="249">
        <v>58</v>
      </c>
      <c r="AE42" s="249">
        <v>13447.3</v>
      </c>
      <c r="AF42" s="201"/>
      <c r="AG42" s="249"/>
      <c r="AH42" s="249"/>
      <c r="AI42" s="201"/>
      <c r="AJ42" s="254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</row>
    <row r="43" spans="1:105">
      <c r="A43" s="16" t="s">
        <v>96</v>
      </c>
      <c r="B43" s="14">
        <v>608</v>
      </c>
      <c r="C43" s="14"/>
      <c r="D43" s="14"/>
      <c r="E43" s="14">
        <v>38</v>
      </c>
      <c r="F43" s="14">
        <v>163</v>
      </c>
      <c r="G43" s="14">
        <v>70</v>
      </c>
      <c r="H43" s="14">
        <v>845</v>
      </c>
      <c r="I43" s="14">
        <v>26</v>
      </c>
      <c r="J43" s="251">
        <v>1750</v>
      </c>
      <c r="K43" s="14">
        <v>1</v>
      </c>
      <c r="L43" s="256">
        <v>2</v>
      </c>
      <c r="M43" s="14">
        <v>43</v>
      </c>
      <c r="N43" s="251">
        <v>46</v>
      </c>
      <c r="O43" s="251">
        <v>1796</v>
      </c>
      <c r="P43" s="14">
        <v>2</v>
      </c>
      <c r="Q43" s="14">
        <v>1</v>
      </c>
      <c r="R43" s="14">
        <v>12</v>
      </c>
      <c r="S43" s="14"/>
      <c r="T43" s="14"/>
      <c r="U43" s="251">
        <v>33</v>
      </c>
      <c r="V43" s="14"/>
      <c r="W43" s="14"/>
      <c r="X43" s="14"/>
      <c r="Y43" s="14"/>
      <c r="Z43" s="252"/>
      <c r="AA43" s="252"/>
      <c r="AB43" s="14"/>
      <c r="AC43" s="14">
        <v>5842</v>
      </c>
      <c r="AD43" s="252"/>
      <c r="AE43" s="14">
        <v>432.2</v>
      </c>
      <c r="AF43" s="14"/>
      <c r="AG43" s="252"/>
      <c r="AH43" s="252">
        <v>40</v>
      </c>
      <c r="AI43" s="14"/>
      <c r="AJ43" s="246">
        <v>6</v>
      </c>
    </row>
    <row r="44" spans="1:105" s="3" customFormat="1">
      <c r="A44" s="200" t="s">
        <v>67</v>
      </c>
      <c r="B44" s="201">
        <v>14340.7</v>
      </c>
      <c r="C44" s="201">
        <v>0.6</v>
      </c>
      <c r="D44" s="201"/>
      <c r="E44" s="201">
        <v>385.2</v>
      </c>
      <c r="F44" s="201">
        <v>13.9</v>
      </c>
      <c r="G44" s="201">
        <v>1.8</v>
      </c>
      <c r="H44" s="201">
        <v>846.7</v>
      </c>
      <c r="I44" s="201">
        <v>2.4</v>
      </c>
      <c r="J44" s="253">
        <v>15591.3</v>
      </c>
      <c r="K44" s="201">
        <v>24.2</v>
      </c>
      <c r="L44" s="201">
        <v>0.6</v>
      </c>
      <c r="M44" s="201">
        <v>124.5</v>
      </c>
      <c r="N44" s="253">
        <v>150.30000000000001</v>
      </c>
      <c r="O44" s="253">
        <v>15741.6</v>
      </c>
      <c r="P44" s="201">
        <v>113</v>
      </c>
      <c r="Q44" s="201">
        <v>153.19999999999999</v>
      </c>
      <c r="R44" s="201">
        <v>443</v>
      </c>
      <c r="S44" s="201">
        <v>1.4</v>
      </c>
      <c r="T44" s="201"/>
      <c r="U44" s="253">
        <v>727.1</v>
      </c>
      <c r="V44" s="201">
        <v>3.3</v>
      </c>
      <c r="W44" s="201">
        <v>9325</v>
      </c>
      <c r="X44" s="201">
        <v>75.099999999999994</v>
      </c>
      <c r="Y44" s="249">
        <v>223</v>
      </c>
      <c r="Z44" s="249"/>
      <c r="AA44" s="249"/>
      <c r="AB44" s="249">
        <v>982.2</v>
      </c>
      <c r="AC44" s="201">
        <v>1000.8</v>
      </c>
      <c r="AD44" s="249">
        <v>21</v>
      </c>
      <c r="AE44" s="249">
        <v>8880</v>
      </c>
      <c r="AF44" s="201"/>
      <c r="AG44" s="249">
        <v>96</v>
      </c>
      <c r="AH44" s="249">
        <v>24</v>
      </c>
      <c r="AI44" s="249">
        <v>245</v>
      </c>
      <c r="AJ44" s="254">
        <v>36</v>
      </c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</row>
    <row r="45" spans="1:105">
      <c r="A45" s="203"/>
      <c r="B45" s="206"/>
      <c r="C45" s="206"/>
      <c r="D45" s="206"/>
      <c r="E45" s="206"/>
      <c r="F45" s="206"/>
      <c r="G45" s="206"/>
      <c r="H45" s="206"/>
      <c r="I45" s="206"/>
      <c r="J45" s="258"/>
      <c r="K45" s="259"/>
      <c r="L45" s="259"/>
      <c r="M45" s="211"/>
      <c r="N45" s="260"/>
      <c r="O45" s="258"/>
      <c r="P45" s="206"/>
      <c r="Q45" s="206"/>
      <c r="R45" s="206"/>
      <c r="S45" s="206"/>
      <c r="T45" s="206"/>
      <c r="U45" s="258"/>
      <c r="V45" s="206"/>
      <c r="W45" s="206"/>
      <c r="X45" s="206"/>
      <c r="Y45" s="206"/>
      <c r="Z45" s="261"/>
      <c r="AA45" s="211"/>
      <c r="AB45" s="262"/>
      <c r="AC45" s="206"/>
      <c r="AD45" s="262"/>
      <c r="AE45" s="262"/>
      <c r="AF45" s="262"/>
      <c r="AG45" s="262"/>
      <c r="AH45" s="262"/>
      <c r="AI45" s="262"/>
      <c r="AJ45" s="263"/>
    </row>
    <row r="46" spans="1:105" s="3" customFormat="1">
      <c r="A46" s="202" t="s">
        <v>68</v>
      </c>
      <c r="B46" s="199"/>
      <c r="C46" s="199"/>
      <c r="D46" s="199"/>
      <c r="E46" s="199"/>
      <c r="F46" s="199"/>
      <c r="G46" s="199"/>
      <c r="H46" s="199"/>
      <c r="I46" s="199"/>
      <c r="J46" s="253"/>
      <c r="K46" s="247"/>
      <c r="L46" s="247"/>
      <c r="M46" s="201"/>
      <c r="N46" s="264"/>
      <c r="O46" s="253"/>
      <c r="P46" s="199"/>
      <c r="Q46" s="199"/>
      <c r="R46" s="199"/>
      <c r="S46" s="199"/>
      <c r="T46" s="199"/>
      <c r="U46" s="253"/>
      <c r="V46" s="199"/>
      <c r="W46" s="199"/>
      <c r="X46" s="199" t="s">
        <v>1</v>
      </c>
      <c r="Y46" s="199"/>
      <c r="Z46" s="249"/>
      <c r="AA46" s="201"/>
      <c r="AB46" s="249"/>
      <c r="AC46" s="199"/>
      <c r="AD46" s="249"/>
      <c r="AE46" s="249"/>
      <c r="AF46" s="249"/>
      <c r="AG46" s="249"/>
      <c r="AH46" s="249"/>
      <c r="AI46" s="249"/>
      <c r="AJ46" s="254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</row>
    <row r="47" spans="1:105">
      <c r="A47" s="210" t="s">
        <v>69</v>
      </c>
      <c r="B47" s="206">
        <v>24.9</v>
      </c>
      <c r="C47" s="206"/>
      <c r="D47" s="206"/>
      <c r="E47" s="206"/>
      <c r="F47" s="206"/>
      <c r="G47" s="206"/>
      <c r="H47" s="206"/>
      <c r="I47" s="206"/>
      <c r="J47" s="258">
        <v>24.9</v>
      </c>
      <c r="K47" s="259"/>
      <c r="L47" s="206"/>
      <c r="M47" s="211">
        <v>1.8</v>
      </c>
      <c r="N47" s="260">
        <v>1.8</v>
      </c>
      <c r="O47" s="258">
        <v>26.7</v>
      </c>
      <c r="P47" s="206"/>
      <c r="Q47" s="206"/>
      <c r="R47" s="206"/>
      <c r="S47" s="206"/>
      <c r="T47" s="206"/>
      <c r="U47" s="258"/>
      <c r="V47" s="206"/>
      <c r="W47" s="206"/>
      <c r="X47" s="211"/>
      <c r="Y47" s="206"/>
      <c r="Z47" s="262"/>
      <c r="AA47" s="211"/>
      <c r="AB47" s="211">
        <v>15</v>
      </c>
      <c r="AC47" s="206">
        <v>2</v>
      </c>
      <c r="AD47" s="262"/>
      <c r="AE47" s="262"/>
      <c r="AF47" s="211"/>
      <c r="AG47" s="262"/>
      <c r="AH47" s="211"/>
      <c r="AI47" s="211">
        <v>56</v>
      </c>
      <c r="AJ47" s="265"/>
    </row>
    <row r="48" spans="1:105" s="3" customFormat="1">
      <c r="A48" s="200" t="s">
        <v>70</v>
      </c>
      <c r="B48" s="201"/>
      <c r="C48" s="201"/>
      <c r="D48" s="201"/>
      <c r="E48" s="201"/>
      <c r="F48" s="201"/>
      <c r="G48" s="201"/>
      <c r="H48" s="201"/>
      <c r="I48" s="201"/>
      <c r="J48" s="253"/>
      <c r="K48" s="266"/>
      <c r="L48" s="266"/>
      <c r="M48" s="201"/>
      <c r="N48" s="253"/>
      <c r="O48" s="253"/>
      <c r="P48" s="201"/>
      <c r="Q48" s="201"/>
      <c r="R48" s="201"/>
      <c r="S48" s="201"/>
      <c r="T48" s="201"/>
      <c r="U48" s="253"/>
      <c r="V48" s="201"/>
      <c r="W48" s="201"/>
      <c r="X48" s="201"/>
      <c r="Y48" s="201"/>
      <c r="Z48" s="249"/>
      <c r="AA48" s="249"/>
      <c r="AB48" s="201"/>
      <c r="AC48" s="201"/>
      <c r="AD48" s="249"/>
      <c r="AE48" s="201"/>
      <c r="AF48" s="201"/>
      <c r="AG48" s="249"/>
      <c r="AH48" s="249"/>
      <c r="AI48" s="249"/>
      <c r="AJ48" s="255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</row>
    <row r="49" spans="1:105">
      <c r="A49" s="212" t="s">
        <v>71</v>
      </c>
      <c r="B49" s="211">
        <v>13.5</v>
      </c>
      <c r="C49" s="211">
        <v>0.6</v>
      </c>
      <c r="D49" s="211"/>
      <c r="E49" s="211"/>
      <c r="F49" s="211">
        <v>1.4</v>
      </c>
      <c r="G49" s="211"/>
      <c r="H49" s="211">
        <v>1</v>
      </c>
      <c r="I49" s="211"/>
      <c r="J49" s="211">
        <v>16.5</v>
      </c>
      <c r="K49" s="267"/>
      <c r="L49" s="211">
        <v>1.2</v>
      </c>
      <c r="M49" s="211">
        <v>3.7</v>
      </c>
      <c r="N49" s="258">
        <v>4.9000000000000004</v>
      </c>
      <c r="O49" s="258">
        <v>21.4</v>
      </c>
      <c r="P49" s="211"/>
      <c r="Q49" s="211"/>
      <c r="R49" s="211"/>
      <c r="S49" s="211"/>
      <c r="T49" s="211"/>
      <c r="U49" s="258"/>
      <c r="V49" s="211"/>
      <c r="W49" s="211"/>
      <c r="X49" s="211"/>
      <c r="Y49" s="211"/>
      <c r="Z49" s="262"/>
      <c r="AA49" s="262"/>
      <c r="AB49" s="211">
        <v>1.2</v>
      </c>
      <c r="AC49" s="211"/>
      <c r="AD49" s="262"/>
      <c r="AE49" s="211"/>
      <c r="AF49" s="211"/>
      <c r="AG49" s="262"/>
      <c r="AH49" s="211"/>
      <c r="AI49" s="211"/>
      <c r="AJ49" s="265"/>
    </row>
    <row r="50" spans="1:105" s="3" customFormat="1">
      <c r="A50" s="200" t="s">
        <v>72</v>
      </c>
      <c r="B50" s="201">
        <v>3.3</v>
      </c>
      <c r="C50" s="201"/>
      <c r="D50" s="201">
        <v>0.5</v>
      </c>
      <c r="E50" s="201"/>
      <c r="F50" s="201"/>
      <c r="G50" s="201"/>
      <c r="H50" s="201"/>
      <c r="I50" s="201"/>
      <c r="J50" s="253">
        <v>3.8</v>
      </c>
      <c r="K50" s="266"/>
      <c r="L50" s="201"/>
      <c r="M50" s="201">
        <v>1.1000000000000001</v>
      </c>
      <c r="N50" s="253">
        <v>1.1000000000000001</v>
      </c>
      <c r="O50" s="253">
        <v>4.9000000000000004</v>
      </c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49"/>
      <c r="AA50" s="249"/>
      <c r="AB50" s="201"/>
      <c r="AC50" s="201"/>
      <c r="AD50" s="249"/>
      <c r="AE50" s="201"/>
      <c r="AF50" s="201"/>
      <c r="AG50" s="249"/>
      <c r="AH50" s="201"/>
      <c r="AI50" s="201"/>
      <c r="AJ50" s="255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</row>
    <row r="51" spans="1:105">
      <c r="A51" s="212" t="s">
        <v>73</v>
      </c>
      <c r="B51" s="211">
        <v>19</v>
      </c>
      <c r="C51" s="211">
        <v>3.2</v>
      </c>
      <c r="D51" s="211"/>
      <c r="E51" s="211"/>
      <c r="F51" s="211"/>
      <c r="G51" s="211"/>
      <c r="H51" s="211">
        <v>92.7</v>
      </c>
      <c r="I51" s="211"/>
      <c r="J51" s="258">
        <v>124.9</v>
      </c>
      <c r="K51" s="267"/>
      <c r="L51" s="211">
        <v>0.7</v>
      </c>
      <c r="M51" s="211"/>
      <c r="N51" s="258">
        <v>0.8</v>
      </c>
      <c r="O51" s="258">
        <v>116.1</v>
      </c>
      <c r="P51" s="211"/>
      <c r="Q51" s="211"/>
      <c r="R51" s="211">
        <v>4.9000000000000004</v>
      </c>
      <c r="S51" s="211"/>
      <c r="T51" s="211"/>
      <c r="U51" s="258">
        <v>4.9000000000000004</v>
      </c>
      <c r="V51" s="211"/>
      <c r="W51" s="211"/>
      <c r="X51" s="211"/>
      <c r="Y51" s="211"/>
      <c r="Z51" s="262"/>
      <c r="AA51" s="262"/>
      <c r="AB51" s="211"/>
      <c r="AC51" s="211"/>
      <c r="AD51" s="262"/>
      <c r="AE51" s="211">
        <v>34.200000000000003</v>
      </c>
      <c r="AF51" s="211"/>
      <c r="AG51" s="262"/>
      <c r="AH51" s="211"/>
      <c r="AI51" s="211"/>
      <c r="AJ51" s="265"/>
    </row>
    <row r="52" spans="1:105" s="3" customFormat="1">
      <c r="A52" s="200" t="s">
        <v>74</v>
      </c>
      <c r="B52" s="201"/>
      <c r="C52" s="201"/>
      <c r="D52" s="201"/>
      <c r="E52" s="201"/>
      <c r="F52" s="201"/>
      <c r="G52" s="201"/>
      <c r="H52" s="201"/>
      <c r="I52" s="201"/>
      <c r="J52" s="253"/>
      <c r="K52" s="266"/>
      <c r="L52" s="201"/>
      <c r="M52" s="201"/>
      <c r="N52" s="253"/>
      <c r="O52" s="253"/>
      <c r="P52" s="201"/>
      <c r="Q52" s="201"/>
      <c r="R52" s="201"/>
      <c r="S52" s="201"/>
      <c r="T52" s="201"/>
      <c r="U52" s="253"/>
      <c r="V52" s="201"/>
      <c r="W52" s="201"/>
      <c r="X52" s="201"/>
      <c r="Y52" s="201"/>
      <c r="Z52" s="249"/>
      <c r="AA52" s="249"/>
      <c r="AB52" s="201"/>
      <c r="AC52" s="201"/>
      <c r="AD52" s="249"/>
      <c r="AE52" s="201"/>
      <c r="AF52" s="201"/>
      <c r="AG52" s="249"/>
      <c r="AH52" s="201"/>
      <c r="AI52" s="201">
        <v>40</v>
      </c>
      <c r="AJ52" s="255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</row>
    <row r="53" spans="1:105">
      <c r="A53" s="213" t="s">
        <v>97</v>
      </c>
      <c r="B53" s="214">
        <v>52.4</v>
      </c>
      <c r="C53" s="214"/>
      <c r="D53" s="214"/>
      <c r="E53" s="214"/>
      <c r="F53" s="214"/>
      <c r="G53" s="214"/>
      <c r="H53" s="214"/>
      <c r="I53" s="214"/>
      <c r="J53" s="214">
        <v>52.4</v>
      </c>
      <c r="K53" s="268"/>
      <c r="L53" s="268"/>
      <c r="M53" s="214"/>
      <c r="N53" s="269"/>
      <c r="O53" s="269">
        <v>52.9</v>
      </c>
      <c r="P53" s="214">
        <v>0.9</v>
      </c>
      <c r="Q53" s="214"/>
      <c r="R53" s="214"/>
      <c r="S53" s="214"/>
      <c r="T53" s="214"/>
      <c r="U53" s="269">
        <v>1.1000000000000001</v>
      </c>
      <c r="V53" s="214"/>
      <c r="W53" s="214"/>
      <c r="X53" s="214"/>
      <c r="Y53" s="214"/>
      <c r="Z53" s="270"/>
      <c r="AA53" s="271"/>
      <c r="AB53" s="214">
        <v>17</v>
      </c>
      <c r="AC53" s="272">
        <v>247.3</v>
      </c>
      <c r="AD53" s="271"/>
      <c r="AE53" s="214"/>
      <c r="AF53" s="214"/>
      <c r="AG53" s="271"/>
      <c r="AH53" s="214"/>
      <c r="AI53" s="271">
        <v>20</v>
      </c>
      <c r="AJ53" s="273"/>
    </row>
    <row r="54" spans="1:105">
      <c r="A54" s="19" t="s">
        <v>91</v>
      </c>
      <c r="B54" s="274"/>
      <c r="C54" s="274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5"/>
      <c r="O54" s="275"/>
      <c r="P54" s="275"/>
      <c r="Q54" s="275"/>
      <c r="R54" s="275"/>
      <c r="S54" s="275"/>
      <c r="T54" s="275"/>
      <c r="U54" s="275"/>
      <c r="V54" s="275"/>
      <c r="W54" s="275"/>
      <c r="X54" s="276"/>
      <c r="Y54" s="276"/>
      <c r="Z54" s="276"/>
      <c r="AA54" s="276"/>
      <c r="AB54" s="276"/>
      <c r="AC54" s="276"/>
      <c r="AD54" s="276"/>
      <c r="AE54" s="276"/>
      <c r="AF54" s="276"/>
      <c r="AG54" s="276"/>
      <c r="AH54" s="276"/>
      <c r="AI54" s="276"/>
      <c r="AJ54" s="277"/>
    </row>
    <row r="55" spans="1:105">
      <c r="A55" s="19" t="s">
        <v>92</v>
      </c>
      <c r="B55" s="278"/>
      <c r="C55" s="278"/>
      <c r="D55" s="278"/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9"/>
      <c r="Y55" s="279"/>
      <c r="Z55" s="279"/>
      <c r="AA55" s="279"/>
      <c r="AB55" s="279"/>
      <c r="AC55" s="279"/>
      <c r="AD55" s="279"/>
      <c r="AE55" s="279"/>
      <c r="AF55" s="279"/>
      <c r="AG55" s="279"/>
      <c r="AH55" s="279"/>
      <c r="AI55" s="279"/>
      <c r="AJ55" s="280"/>
    </row>
    <row r="56" spans="1:105">
      <c r="A56" s="19" t="s">
        <v>93</v>
      </c>
      <c r="B56" s="278"/>
      <c r="C56" s="278"/>
      <c r="D56" s="278"/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  <c r="W56" s="278"/>
      <c r="X56" s="279"/>
      <c r="Y56" s="279"/>
      <c r="Z56" s="279"/>
      <c r="AA56" s="279"/>
      <c r="AB56" s="279"/>
      <c r="AC56" s="279"/>
      <c r="AD56" s="279"/>
      <c r="AE56" s="279"/>
      <c r="AF56" s="279"/>
      <c r="AG56" s="279"/>
      <c r="AH56" s="279"/>
      <c r="AI56" s="279"/>
      <c r="AJ56" s="280"/>
    </row>
    <row r="57" spans="1:105">
      <c r="A57" s="19" t="s">
        <v>94</v>
      </c>
      <c r="B57" s="278"/>
      <c r="C57" s="278"/>
      <c r="D57" s="278"/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278"/>
      <c r="V57" s="278"/>
      <c r="W57" s="281"/>
      <c r="X57" s="282"/>
      <c r="Y57" s="282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3"/>
    </row>
    <row r="58" spans="1:105">
      <c r="A58" s="20" t="s">
        <v>100</v>
      </c>
      <c r="B58" s="278"/>
      <c r="C58" s="284"/>
      <c r="D58" s="278"/>
      <c r="E58" s="278"/>
      <c r="F58" s="278"/>
      <c r="G58" s="278"/>
      <c r="H58" s="278"/>
      <c r="I58" s="278"/>
      <c r="J58" s="278"/>
      <c r="K58" s="278"/>
      <c r="L58" s="278"/>
      <c r="M58" s="278"/>
      <c r="N58" s="278"/>
      <c r="O58" s="278"/>
      <c r="P58" s="278"/>
      <c r="Q58" s="278"/>
      <c r="R58" s="278"/>
      <c r="S58" s="278"/>
      <c r="T58" s="278"/>
      <c r="U58" s="278"/>
      <c r="V58" s="278"/>
      <c r="W58" s="278"/>
      <c r="X58" s="278"/>
      <c r="Y58" s="278"/>
      <c r="Z58" s="278"/>
      <c r="AA58" s="278"/>
      <c r="AB58" s="278"/>
      <c r="AC58" s="278"/>
      <c r="AD58" s="278"/>
      <c r="AE58" s="278"/>
      <c r="AF58" s="278"/>
      <c r="AG58" s="278"/>
      <c r="AH58" s="278"/>
      <c r="AI58" s="278"/>
      <c r="AJ58" s="285"/>
    </row>
    <row r="59" spans="1:105">
      <c r="A59" s="21" t="s">
        <v>103</v>
      </c>
      <c r="B59" s="278"/>
      <c r="C59" s="278"/>
      <c r="D59" s="278"/>
      <c r="E59" s="278"/>
      <c r="F59" s="278"/>
      <c r="G59" s="278"/>
      <c r="H59" s="278"/>
      <c r="I59" s="278"/>
      <c r="J59" s="278"/>
      <c r="K59" s="278"/>
      <c r="L59" s="278"/>
      <c r="M59" s="278"/>
      <c r="N59" s="278"/>
      <c r="O59" s="278"/>
      <c r="P59" s="278"/>
      <c r="Q59" s="278"/>
      <c r="R59" s="278"/>
      <c r="S59" s="278"/>
      <c r="T59" s="278"/>
      <c r="U59" s="278"/>
      <c r="V59" s="278"/>
      <c r="W59" s="278"/>
      <c r="X59" s="278"/>
      <c r="Y59" s="278"/>
      <c r="Z59" s="278"/>
      <c r="AA59" s="278"/>
      <c r="AB59" s="278"/>
      <c r="AC59" s="278"/>
      <c r="AD59" s="278"/>
      <c r="AE59" s="278"/>
      <c r="AF59" s="278"/>
      <c r="AG59" s="278"/>
      <c r="AH59" s="278"/>
      <c r="AI59" s="278"/>
      <c r="AJ59" s="285"/>
    </row>
    <row r="60" spans="1:105" ht="13.5" thickBot="1">
      <c r="A60" s="22"/>
      <c r="B60" s="286"/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6"/>
      <c r="U60" s="286"/>
      <c r="V60" s="286"/>
      <c r="W60" s="286"/>
      <c r="X60" s="286"/>
      <c r="Y60" s="286"/>
      <c r="Z60" s="286"/>
      <c r="AA60" s="286"/>
      <c r="AB60" s="286"/>
      <c r="AC60" s="286"/>
      <c r="AD60" s="286"/>
      <c r="AE60" s="286"/>
      <c r="AF60" s="286"/>
      <c r="AG60" s="286"/>
      <c r="AH60" s="286"/>
      <c r="AI60" s="286"/>
      <c r="AJ60" s="287"/>
    </row>
  </sheetData>
  <mergeCells count="28">
    <mergeCell ref="X57:AJ57"/>
    <mergeCell ref="B12:U12"/>
    <mergeCell ref="V12:X12"/>
    <mergeCell ref="X56:AJ56"/>
    <mergeCell ref="Z12:AA12"/>
    <mergeCell ref="AB12:AJ12"/>
    <mergeCell ref="X55:AJ55"/>
    <mergeCell ref="M2:W2"/>
    <mergeCell ref="X54:AJ54"/>
    <mergeCell ref="X2:AJ2"/>
    <mergeCell ref="X6:AJ6"/>
    <mergeCell ref="X7:AJ7"/>
    <mergeCell ref="K8:N8"/>
    <mergeCell ref="M7:N7"/>
    <mergeCell ref="U7:U11"/>
    <mergeCell ref="AJ10:AJ11"/>
    <mergeCell ref="C3:T3"/>
    <mergeCell ref="J7:J11"/>
    <mergeCell ref="AH10:AH11"/>
    <mergeCell ref="AF10:AF11"/>
    <mergeCell ref="P8:T8"/>
    <mergeCell ref="AI10:AI11"/>
    <mergeCell ref="AG10:AG11"/>
    <mergeCell ref="C5:T5"/>
    <mergeCell ref="V3:AJ3"/>
    <mergeCell ref="V5:AJ5"/>
    <mergeCell ref="O7:O11"/>
    <mergeCell ref="B8:I8"/>
  </mergeCells>
  <phoneticPr fontId="0" type="noConversion"/>
  <printOptions horizontalCentered="1"/>
  <pageMargins left="0.36" right="0.25" top="0.25" bottom="0" header="0" footer="0"/>
  <pageSetup scale="65" orientation="landscape" r:id="rId1"/>
  <headerFooter alignWithMargins="0"/>
  <colBreaks count="3" manualBreakCount="3">
    <brk id="21" min="5" max="59" man="1"/>
    <brk id="37" max="66" man="1"/>
    <brk id="58" max="66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F278"/>
  <sheetViews>
    <sheetView zoomScaleSheetLayoutView="100" workbookViewId="0">
      <selection activeCell="AA6" sqref="AA6"/>
    </sheetView>
  </sheetViews>
  <sheetFormatPr defaultRowHeight="12"/>
  <cols>
    <col min="1" max="1" width="15.625" style="7" customWidth="1"/>
    <col min="2" max="21" width="9" style="169"/>
  </cols>
  <sheetData>
    <row r="1" spans="1:552" ht="12.75">
      <c r="A1" s="41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3"/>
    </row>
    <row r="2" spans="1:552" ht="15.75">
      <c r="A2" s="175"/>
      <c r="B2" s="176" t="s">
        <v>95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 t="s">
        <v>95</v>
      </c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7"/>
      <c r="AK2" s="38"/>
      <c r="AL2" s="38"/>
      <c r="AM2" s="38"/>
      <c r="AN2" s="38"/>
      <c r="AO2" s="38"/>
      <c r="AP2" s="38"/>
    </row>
    <row r="3" spans="1:552">
      <c r="A3" s="288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357"/>
      <c r="AK3" s="38"/>
      <c r="AL3" s="38"/>
      <c r="AM3" s="38"/>
      <c r="AN3" s="38"/>
      <c r="AO3" s="38"/>
      <c r="AP3" s="38"/>
    </row>
    <row r="4" spans="1:552" ht="15.75">
      <c r="A4" s="51"/>
      <c r="B4" s="52" t="s">
        <v>90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 t="s">
        <v>90</v>
      </c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3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8"/>
      <c r="JB4" s="38"/>
      <c r="JC4" s="38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8"/>
      <c r="JO4" s="38"/>
      <c r="JP4" s="38"/>
      <c r="JQ4" s="38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8"/>
      <c r="KC4" s="38"/>
      <c r="KD4" s="38"/>
      <c r="KE4" s="38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8"/>
      <c r="KQ4" s="38"/>
      <c r="KR4" s="38"/>
      <c r="KS4" s="38"/>
      <c r="KT4" s="38"/>
      <c r="KU4" s="38"/>
      <c r="KV4" s="38"/>
      <c r="KW4" s="38"/>
      <c r="KX4" s="38"/>
      <c r="KY4" s="38"/>
      <c r="KZ4" s="38"/>
      <c r="LA4" s="38"/>
      <c r="LB4" s="38"/>
      <c r="LC4" s="38"/>
      <c r="LD4" s="38"/>
      <c r="LE4" s="38"/>
      <c r="LF4" s="38"/>
      <c r="LG4" s="38"/>
      <c r="LH4" s="38"/>
      <c r="LI4" s="38"/>
      <c r="LJ4" s="38"/>
      <c r="LK4" s="38"/>
      <c r="LL4" s="38"/>
      <c r="LM4" s="38"/>
      <c r="LN4" s="38"/>
      <c r="LO4" s="38"/>
      <c r="LP4" s="38"/>
      <c r="LQ4" s="38"/>
      <c r="LR4" s="38"/>
      <c r="LS4" s="38"/>
      <c r="LT4" s="38"/>
      <c r="LU4" s="38"/>
      <c r="LV4" s="38"/>
      <c r="LW4" s="38"/>
      <c r="LX4" s="38"/>
      <c r="LY4" s="38"/>
      <c r="LZ4" s="38"/>
      <c r="MA4" s="38"/>
      <c r="MB4" s="38"/>
      <c r="MC4" s="38"/>
      <c r="MD4" s="38"/>
      <c r="ME4" s="38"/>
      <c r="MF4" s="38"/>
      <c r="MG4" s="38"/>
      <c r="MH4" s="38"/>
      <c r="MI4" s="38"/>
      <c r="MJ4" s="38"/>
      <c r="MK4" s="38"/>
      <c r="ML4" s="38"/>
      <c r="MM4" s="38"/>
      <c r="MN4" s="38"/>
      <c r="MO4" s="38"/>
      <c r="MP4" s="38"/>
      <c r="MQ4" s="38"/>
      <c r="MR4" s="38"/>
      <c r="MS4" s="38"/>
      <c r="MT4" s="38"/>
      <c r="MU4" s="38"/>
      <c r="MV4" s="38"/>
      <c r="MW4" s="38"/>
      <c r="MX4" s="38"/>
      <c r="MY4" s="38"/>
      <c r="MZ4" s="38"/>
      <c r="NA4" s="38"/>
      <c r="NB4" s="38"/>
      <c r="NC4" s="38"/>
      <c r="ND4" s="38"/>
      <c r="NE4" s="38"/>
      <c r="NF4" s="38"/>
      <c r="NG4" s="38"/>
      <c r="NH4" s="38"/>
      <c r="NI4" s="38"/>
      <c r="NJ4" s="38"/>
      <c r="NK4" s="38"/>
      <c r="NL4" s="38"/>
      <c r="NM4" s="38"/>
      <c r="NN4" s="38"/>
      <c r="NO4" s="38"/>
      <c r="NP4" s="38"/>
      <c r="NQ4" s="38"/>
      <c r="NR4" s="38"/>
      <c r="NS4" s="38"/>
      <c r="NT4" s="38"/>
      <c r="NU4" s="38"/>
      <c r="NV4" s="38"/>
      <c r="NW4" s="38"/>
      <c r="NX4" s="38"/>
      <c r="NY4" s="38"/>
      <c r="NZ4" s="38"/>
      <c r="OA4" s="38"/>
      <c r="OB4" s="38"/>
      <c r="OC4" s="38"/>
      <c r="OD4" s="38"/>
      <c r="OE4" s="38"/>
      <c r="OF4" s="38"/>
      <c r="OG4" s="38"/>
      <c r="OH4" s="38"/>
      <c r="OI4" s="38"/>
      <c r="OJ4" s="38"/>
      <c r="OK4" s="38"/>
      <c r="OL4" s="38"/>
      <c r="OM4" s="38"/>
      <c r="ON4" s="38"/>
      <c r="OO4" s="38"/>
      <c r="OP4" s="38"/>
      <c r="OQ4" s="38"/>
      <c r="OR4" s="38"/>
      <c r="OS4" s="38"/>
      <c r="OT4" s="38"/>
      <c r="OU4" s="38"/>
      <c r="OV4" s="38"/>
      <c r="OW4" s="38"/>
      <c r="OX4" s="38"/>
      <c r="OY4" s="38"/>
      <c r="OZ4" s="38"/>
      <c r="PA4" s="38"/>
      <c r="PB4" s="38"/>
      <c r="PC4" s="38"/>
      <c r="PD4" s="38"/>
      <c r="PE4" s="38"/>
      <c r="PF4" s="38"/>
      <c r="PG4" s="38"/>
      <c r="PH4" s="38"/>
      <c r="PI4" s="38"/>
      <c r="PJ4" s="38"/>
      <c r="PK4" s="38"/>
      <c r="PL4" s="38"/>
      <c r="PM4" s="38"/>
      <c r="PN4" s="38"/>
      <c r="PO4" s="38"/>
      <c r="PP4" s="38"/>
      <c r="PQ4" s="38"/>
      <c r="PR4" s="38"/>
      <c r="PS4" s="38"/>
      <c r="PT4" s="38"/>
      <c r="PU4" s="38"/>
      <c r="PV4" s="38"/>
      <c r="PW4" s="38"/>
      <c r="PX4" s="38"/>
      <c r="PY4" s="38"/>
      <c r="PZ4" s="38"/>
      <c r="QA4" s="38"/>
      <c r="QB4" s="38"/>
      <c r="QC4" s="38"/>
      <c r="QD4" s="38"/>
      <c r="QE4" s="38"/>
      <c r="QF4" s="38"/>
      <c r="QG4" s="38"/>
      <c r="QH4" s="38"/>
      <c r="QI4" s="38"/>
      <c r="QJ4" s="38"/>
      <c r="QK4" s="38"/>
      <c r="QL4" s="38"/>
      <c r="QM4" s="38"/>
      <c r="QN4" s="38"/>
      <c r="QO4" s="38"/>
      <c r="QP4" s="38"/>
      <c r="QQ4" s="38"/>
      <c r="QR4" s="38"/>
      <c r="QS4" s="38"/>
      <c r="QT4" s="38"/>
      <c r="QU4" s="38"/>
      <c r="QV4" s="38"/>
      <c r="QW4" s="38"/>
      <c r="QX4" s="38"/>
      <c r="QY4" s="38"/>
      <c r="QZ4" s="38"/>
      <c r="RA4" s="38"/>
      <c r="RB4" s="38"/>
      <c r="RC4" s="38"/>
      <c r="RD4" s="38"/>
      <c r="RE4" s="38"/>
      <c r="RF4" s="38"/>
      <c r="RG4" s="38"/>
      <c r="RH4" s="38"/>
      <c r="RI4" s="38"/>
      <c r="RJ4" s="38"/>
      <c r="RK4" s="38"/>
      <c r="RL4" s="38"/>
      <c r="RM4" s="38"/>
      <c r="RN4" s="38"/>
      <c r="RO4" s="38"/>
      <c r="RP4" s="38"/>
      <c r="RQ4" s="38"/>
      <c r="RR4" s="38"/>
      <c r="RS4" s="38"/>
      <c r="RT4" s="38"/>
      <c r="RU4" s="38"/>
      <c r="RV4" s="38"/>
      <c r="RW4" s="38"/>
      <c r="RX4" s="38"/>
      <c r="RY4" s="38"/>
      <c r="RZ4" s="38"/>
      <c r="SA4" s="38"/>
      <c r="SB4" s="38"/>
      <c r="SC4" s="38"/>
      <c r="SD4" s="38"/>
      <c r="SE4" s="38"/>
      <c r="SF4" s="38"/>
      <c r="SG4" s="38"/>
      <c r="SH4" s="38"/>
      <c r="SI4" s="38"/>
      <c r="SJ4" s="38"/>
      <c r="SK4" s="38"/>
      <c r="SL4" s="38"/>
      <c r="SM4" s="38"/>
      <c r="SN4" s="38"/>
      <c r="SO4" s="38"/>
      <c r="SP4" s="38"/>
      <c r="SQ4" s="38"/>
      <c r="SR4" s="38"/>
      <c r="SS4" s="38"/>
      <c r="ST4" s="38"/>
      <c r="SU4" s="38"/>
      <c r="SV4" s="38"/>
      <c r="SW4" s="38"/>
      <c r="SX4" s="38"/>
      <c r="SY4" s="38"/>
      <c r="SZ4" s="38"/>
      <c r="TA4" s="38"/>
      <c r="TB4" s="38"/>
      <c r="TC4" s="38"/>
      <c r="TD4" s="38"/>
      <c r="TE4" s="38"/>
      <c r="TF4" s="38"/>
      <c r="TG4" s="38"/>
      <c r="TH4" s="38"/>
      <c r="TI4" s="38"/>
      <c r="TJ4" s="38"/>
      <c r="TK4" s="38"/>
      <c r="TL4" s="38"/>
      <c r="TM4" s="38"/>
      <c r="TN4" s="38"/>
      <c r="TO4" s="38"/>
      <c r="TP4" s="38"/>
      <c r="TQ4" s="38"/>
      <c r="TR4" s="38"/>
      <c r="TS4" s="38"/>
      <c r="TT4" s="38"/>
      <c r="TU4" s="38"/>
      <c r="TV4" s="38"/>
      <c r="TW4" s="38"/>
      <c r="TX4" s="38"/>
      <c r="TY4" s="38"/>
      <c r="TZ4" s="38"/>
      <c r="UA4" s="38"/>
      <c r="UB4" s="38"/>
      <c r="UC4" s="38"/>
      <c r="UD4" s="38"/>
      <c r="UE4" s="38"/>
      <c r="UF4" s="38"/>
    </row>
    <row r="5" spans="1:552">
      <c r="A5" s="288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357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  <c r="JW5" s="38"/>
      <c r="JX5" s="38"/>
      <c r="JY5" s="38"/>
      <c r="JZ5" s="38"/>
      <c r="KA5" s="38"/>
      <c r="KB5" s="38"/>
      <c r="KC5" s="38"/>
      <c r="KD5" s="38"/>
      <c r="KE5" s="38"/>
      <c r="KF5" s="38"/>
      <c r="KG5" s="38"/>
      <c r="KH5" s="38"/>
      <c r="KI5" s="38"/>
      <c r="KJ5" s="38"/>
      <c r="KK5" s="38"/>
      <c r="KL5" s="38"/>
      <c r="KM5" s="38"/>
      <c r="KN5" s="38"/>
      <c r="KO5" s="38"/>
      <c r="KP5" s="38"/>
      <c r="KQ5" s="38"/>
      <c r="KR5" s="38"/>
      <c r="KS5" s="38"/>
      <c r="KT5" s="38"/>
      <c r="KU5" s="38"/>
      <c r="KV5" s="38"/>
      <c r="KW5" s="38"/>
      <c r="KX5" s="38"/>
      <c r="KY5" s="38"/>
      <c r="KZ5" s="38"/>
      <c r="LA5" s="38"/>
      <c r="LB5" s="38"/>
      <c r="LC5" s="38"/>
      <c r="LD5" s="38"/>
      <c r="LE5" s="38"/>
      <c r="LF5" s="38"/>
      <c r="LG5" s="38"/>
      <c r="LH5" s="38"/>
      <c r="LI5" s="38"/>
      <c r="LJ5" s="38"/>
      <c r="LK5" s="38"/>
      <c r="LL5" s="38"/>
      <c r="LM5" s="38"/>
      <c r="LN5" s="38"/>
      <c r="LO5" s="38"/>
      <c r="LP5" s="38"/>
      <c r="LQ5" s="38"/>
      <c r="LR5" s="38"/>
      <c r="LS5" s="38"/>
      <c r="LT5" s="38"/>
      <c r="LU5" s="38"/>
      <c r="LV5" s="38"/>
      <c r="LW5" s="38"/>
      <c r="LX5" s="38"/>
      <c r="LY5" s="38"/>
      <c r="LZ5" s="38"/>
      <c r="MA5" s="38"/>
      <c r="MB5" s="38"/>
      <c r="MC5" s="38"/>
      <c r="MD5" s="38"/>
      <c r="ME5" s="38"/>
      <c r="MF5" s="38"/>
      <c r="MG5" s="38"/>
      <c r="MH5" s="38"/>
      <c r="MI5" s="38"/>
      <c r="MJ5" s="38"/>
      <c r="MK5" s="38"/>
      <c r="ML5" s="38"/>
      <c r="MM5" s="38"/>
      <c r="MN5" s="38"/>
      <c r="MO5" s="38"/>
      <c r="MP5" s="38"/>
      <c r="MQ5" s="38"/>
      <c r="MR5" s="38"/>
      <c r="MS5" s="38"/>
      <c r="MT5" s="38"/>
      <c r="MU5" s="38"/>
      <c r="MV5" s="38"/>
      <c r="MW5" s="38"/>
      <c r="MX5" s="38"/>
      <c r="MY5" s="38"/>
      <c r="MZ5" s="38"/>
      <c r="NA5" s="38"/>
      <c r="NB5" s="38"/>
      <c r="NC5" s="38"/>
      <c r="ND5" s="38"/>
      <c r="NE5" s="38"/>
      <c r="NF5" s="38"/>
      <c r="NG5" s="38"/>
      <c r="NH5" s="38"/>
      <c r="NI5" s="38"/>
      <c r="NJ5" s="38"/>
      <c r="NK5" s="38"/>
      <c r="NL5" s="38"/>
      <c r="NM5" s="38"/>
      <c r="NN5" s="38"/>
      <c r="NO5" s="38"/>
      <c r="NP5" s="38"/>
      <c r="NQ5" s="38"/>
      <c r="NR5" s="38"/>
      <c r="NS5" s="38"/>
      <c r="NT5" s="38"/>
      <c r="NU5" s="38"/>
      <c r="NV5" s="38"/>
      <c r="NW5" s="38"/>
      <c r="NX5" s="38"/>
      <c r="NY5" s="38"/>
      <c r="NZ5" s="38"/>
      <c r="OA5" s="38"/>
      <c r="OB5" s="38"/>
      <c r="OC5" s="38"/>
      <c r="OD5" s="38"/>
      <c r="OE5" s="38"/>
      <c r="OF5" s="38"/>
      <c r="OG5" s="38"/>
      <c r="OH5" s="38"/>
      <c r="OI5" s="38"/>
      <c r="OJ5" s="38"/>
      <c r="OK5" s="38"/>
      <c r="OL5" s="38"/>
      <c r="OM5" s="38"/>
      <c r="ON5" s="38"/>
      <c r="OO5" s="38"/>
      <c r="OP5" s="38"/>
      <c r="OQ5" s="38"/>
      <c r="OR5" s="38"/>
      <c r="OS5" s="38"/>
      <c r="OT5" s="38"/>
      <c r="OU5" s="38"/>
      <c r="OV5" s="38"/>
      <c r="OW5" s="38"/>
      <c r="OX5" s="38"/>
      <c r="OY5" s="38"/>
      <c r="OZ5" s="38"/>
      <c r="PA5" s="38"/>
      <c r="PB5" s="38"/>
      <c r="PC5" s="38"/>
      <c r="PD5" s="38"/>
      <c r="PE5" s="38"/>
      <c r="PF5" s="38"/>
      <c r="PG5" s="38"/>
      <c r="PH5" s="38"/>
      <c r="PI5" s="38"/>
      <c r="PJ5" s="38"/>
      <c r="PK5" s="38"/>
      <c r="PL5" s="38"/>
      <c r="PM5" s="38"/>
      <c r="PN5" s="38"/>
      <c r="PO5" s="38"/>
      <c r="PP5" s="38"/>
      <c r="PQ5" s="38"/>
      <c r="PR5" s="38"/>
      <c r="PS5" s="38"/>
      <c r="PT5" s="38"/>
      <c r="PU5" s="38"/>
      <c r="PV5" s="38"/>
      <c r="PW5" s="38"/>
      <c r="PX5" s="38"/>
      <c r="PY5" s="38"/>
      <c r="PZ5" s="38"/>
      <c r="QA5" s="38"/>
      <c r="QB5" s="38"/>
      <c r="QC5" s="38"/>
      <c r="QD5" s="38"/>
      <c r="QE5" s="38"/>
      <c r="QF5" s="38"/>
      <c r="QG5" s="38"/>
      <c r="QH5" s="38"/>
      <c r="QI5" s="38"/>
      <c r="QJ5" s="38"/>
      <c r="QK5" s="38"/>
      <c r="QL5" s="38"/>
      <c r="QM5" s="38"/>
      <c r="QN5" s="38"/>
      <c r="QO5" s="38"/>
      <c r="QP5" s="38"/>
      <c r="QQ5" s="38"/>
      <c r="QR5" s="38"/>
      <c r="QS5" s="38"/>
      <c r="QT5" s="38"/>
      <c r="QU5" s="38"/>
      <c r="QV5" s="38"/>
      <c r="QW5" s="38"/>
      <c r="QX5" s="38"/>
      <c r="QY5" s="38"/>
      <c r="QZ5" s="38"/>
      <c r="RA5" s="38"/>
      <c r="RB5" s="38"/>
      <c r="RC5" s="38"/>
      <c r="RD5" s="38"/>
      <c r="RE5" s="38"/>
      <c r="RF5" s="38"/>
      <c r="RG5" s="38"/>
      <c r="RH5" s="38"/>
      <c r="RI5" s="38"/>
      <c r="RJ5" s="38"/>
      <c r="RK5" s="38"/>
      <c r="RL5" s="38"/>
      <c r="RM5" s="38"/>
      <c r="RN5" s="38"/>
      <c r="RO5" s="38"/>
      <c r="RP5" s="38"/>
      <c r="RQ5" s="38"/>
      <c r="RR5" s="38"/>
      <c r="RS5" s="38"/>
      <c r="RT5" s="38"/>
      <c r="RU5" s="38"/>
      <c r="RV5" s="38"/>
      <c r="RW5" s="38"/>
      <c r="RX5" s="38"/>
      <c r="RY5" s="38"/>
      <c r="RZ5" s="38"/>
      <c r="SA5" s="38"/>
      <c r="SB5" s="38"/>
      <c r="SC5" s="38"/>
      <c r="SD5" s="38"/>
      <c r="SE5" s="38"/>
      <c r="SF5" s="38"/>
      <c r="SG5" s="38"/>
      <c r="SH5" s="38"/>
      <c r="SI5" s="38"/>
      <c r="SJ5" s="38"/>
      <c r="SK5" s="38"/>
      <c r="SL5" s="38"/>
      <c r="SM5" s="38"/>
      <c r="SN5" s="38"/>
      <c r="SO5" s="38"/>
      <c r="SP5" s="38"/>
      <c r="SQ5" s="38"/>
      <c r="SR5" s="38"/>
      <c r="SS5" s="38"/>
      <c r="ST5" s="38"/>
      <c r="SU5" s="38"/>
      <c r="SV5" s="38"/>
      <c r="SW5" s="38"/>
      <c r="SX5" s="38"/>
      <c r="SY5" s="38"/>
      <c r="SZ5" s="38"/>
      <c r="TA5" s="38"/>
      <c r="TB5" s="38"/>
      <c r="TC5" s="38"/>
      <c r="TD5" s="38"/>
      <c r="TE5" s="38"/>
      <c r="TF5" s="38"/>
      <c r="TG5" s="38"/>
      <c r="TH5" s="38"/>
      <c r="TI5" s="38"/>
      <c r="TJ5" s="38"/>
      <c r="TK5" s="38"/>
      <c r="TL5" s="38"/>
      <c r="TM5" s="38"/>
      <c r="TN5" s="38"/>
      <c r="TO5" s="38"/>
      <c r="TP5" s="38"/>
      <c r="TQ5" s="38"/>
      <c r="TR5" s="38"/>
      <c r="TS5" s="38"/>
      <c r="TT5" s="38"/>
      <c r="TU5" s="38"/>
      <c r="TV5" s="38"/>
      <c r="TW5" s="38"/>
      <c r="TX5" s="38"/>
      <c r="TY5" s="38"/>
      <c r="TZ5" s="38"/>
      <c r="UA5" s="38"/>
      <c r="UB5" s="38"/>
      <c r="UC5" s="38"/>
      <c r="UD5" s="38"/>
      <c r="UE5" s="38"/>
      <c r="UF5" s="38"/>
    </row>
    <row r="6" spans="1:552" ht="12.75">
      <c r="A6" s="289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45"/>
      <c r="N6" s="45"/>
      <c r="O6" s="335"/>
      <c r="P6" s="45"/>
      <c r="Q6" s="45"/>
      <c r="R6" s="45"/>
      <c r="S6" s="45"/>
      <c r="T6" s="45"/>
      <c r="U6" s="45"/>
      <c r="V6" s="290"/>
      <c r="W6" s="290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358"/>
      <c r="AJ6" s="359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  <c r="IW6" s="38"/>
      <c r="IX6" s="38"/>
      <c r="IY6" s="38"/>
      <c r="IZ6" s="38"/>
      <c r="JA6" s="38"/>
      <c r="JB6" s="38"/>
      <c r="JC6" s="38"/>
      <c r="JD6" s="38"/>
      <c r="JE6" s="38"/>
      <c r="JF6" s="38"/>
      <c r="JG6" s="38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8"/>
      <c r="JT6" s="38"/>
      <c r="JU6" s="38"/>
      <c r="JV6" s="38"/>
      <c r="JW6" s="38"/>
      <c r="JX6" s="38"/>
      <c r="JY6" s="38"/>
      <c r="JZ6" s="38"/>
      <c r="KA6" s="38"/>
      <c r="KB6" s="38"/>
      <c r="KC6" s="38"/>
      <c r="KD6" s="38"/>
      <c r="KE6" s="38"/>
      <c r="KF6" s="38"/>
      <c r="KG6" s="38"/>
      <c r="KH6" s="38"/>
      <c r="KI6" s="38"/>
      <c r="KJ6" s="38"/>
      <c r="KK6" s="38"/>
      <c r="KL6" s="38"/>
      <c r="KM6" s="38"/>
      <c r="KN6" s="38"/>
      <c r="KO6" s="38"/>
      <c r="KP6" s="38"/>
      <c r="KQ6" s="38"/>
      <c r="KR6" s="38"/>
      <c r="KS6" s="38"/>
      <c r="KT6" s="38"/>
      <c r="KU6" s="38"/>
      <c r="KV6" s="38"/>
      <c r="KW6" s="38"/>
      <c r="KX6" s="38"/>
      <c r="KY6" s="38"/>
      <c r="KZ6" s="38"/>
      <c r="LA6" s="38"/>
      <c r="LB6" s="38"/>
      <c r="LC6" s="38"/>
      <c r="LD6" s="38"/>
      <c r="LE6" s="38"/>
      <c r="LF6" s="38"/>
      <c r="LG6" s="38"/>
      <c r="LH6" s="38"/>
      <c r="LI6" s="38"/>
      <c r="LJ6" s="38"/>
      <c r="LK6" s="38"/>
      <c r="LL6" s="38"/>
      <c r="LM6" s="38"/>
      <c r="LN6" s="38"/>
      <c r="LO6" s="38"/>
      <c r="LP6" s="38"/>
      <c r="LQ6" s="38"/>
      <c r="LR6" s="38"/>
      <c r="LS6" s="38"/>
      <c r="LT6" s="38"/>
      <c r="LU6" s="38"/>
      <c r="LV6" s="38"/>
      <c r="LW6" s="38"/>
      <c r="LX6" s="38"/>
      <c r="LY6" s="38"/>
      <c r="LZ6" s="38"/>
      <c r="MA6" s="38"/>
      <c r="MB6" s="38"/>
      <c r="MC6" s="38"/>
      <c r="MD6" s="38"/>
      <c r="ME6" s="38"/>
      <c r="MF6" s="38"/>
      <c r="MG6" s="38"/>
      <c r="MH6" s="38"/>
      <c r="MI6" s="38"/>
      <c r="MJ6" s="38"/>
      <c r="MK6" s="38"/>
      <c r="ML6" s="38"/>
      <c r="MM6" s="38"/>
      <c r="MN6" s="38"/>
      <c r="MO6" s="38"/>
      <c r="MP6" s="38"/>
      <c r="MQ6" s="38"/>
      <c r="MR6" s="38"/>
      <c r="MS6" s="38"/>
      <c r="MT6" s="38"/>
      <c r="MU6" s="38"/>
      <c r="MV6" s="38"/>
      <c r="MW6" s="38"/>
      <c r="MX6" s="38"/>
      <c r="MY6" s="38"/>
      <c r="MZ6" s="38"/>
      <c r="NA6" s="38"/>
      <c r="NB6" s="38"/>
      <c r="NC6" s="38"/>
      <c r="ND6" s="38"/>
      <c r="NE6" s="38"/>
      <c r="NF6" s="38"/>
      <c r="NG6" s="38"/>
      <c r="NH6" s="38"/>
      <c r="NI6" s="38"/>
      <c r="NJ6" s="38"/>
      <c r="NK6" s="38"/>
      <c r="NL6" s="38"/>
      <c r="NM6" s="38"/>
      <c r="NN6" s="38"/>
      <c r="NO6" s="38"/>
      <c r="NP6" s="38"/>
      <c r="NQ6" s="38"/>
      <c r="NR6" s="38"/>
      <c r="NS6" s="38"/>
      <c r="NT6" s="38"/>
      <c r="NU6" s="38"/>
      <c r="NV6" s="38"/>
      <c r="NW6" s="38"/>
      <c r="NX6" s="38"/>
      <c r="NY6" s="38"/>
      <c r="NZ6" s="38"/>
      <c r="OA6" s="38"/>
      <c r="OB6" s="38"/>
      <c r="OC6" s="38"/>
      <c r="OD6" s="38"/>
      <c r="OE6" s="38"/>
      <c r="OF6" s="38"/>
      <c r="OG6" s="38"/>
      <c r="OH6" s="38"/>
      <c r="OI6" s="38"/>
      <c r="OJ6" s="38"/>
      <c r="OK6" s="38"/>
      <c r="OL6" s="38"/>
      <c r="OM6" s="38"/>
      <c r="ON6" s="38"/>
      <c r="OO6" s="38"/>
      <c r="OP6" s="38"/>
      <c r="OQ6" s="38"/>
      <c r="OR6" s="38"/>
      <c r="OS6" s="38"/>
      <c r="OT6" s="38"/>
      <c r="OU6" s="38"/>
      <c r="OV6" s="38"/>
      <c r="OW6" s="38"/>
      <c r="OX6" s="38"/>
      <c r="OY6" s="38"/>
      <c r="OZ6" s="38"/>
      <c r="PA6" s="38"/>
      <c r="PB6" s="38"/>
      <c r="PC6" s="38"/>
      <c r="PD6" s="38"/>
      <c r="PE6" s="38"/>
      <c r="PF6" s="38"/>
      <c r="PG6" s="38"/>
      <c r="PH6" s="38"/>
      <c r="PI6" s="38"/>
      <c r="PJ6" s="38"/>
      <c r="PK6" s="38"/>
      <c r="PL6" s="38"/>
      <c r="PM6" s="38"/>
      <c r="PN6" s="38"/>
      <c r="PO6" s="38"/>
      <c r="PP6" s="38"/>
      <c r="PQ6" s="38"/>
      <c r="PR6" s="38"/>
      <c r="PS6" s="38"/>
      <c r="PT6" s="38"/>
      <c r="PU6" s="38"/>
      <c r="PV6" s="38"/>
      <c r="PW6" s="38"/>
      <c r="PX6" s="38"/>
      <c r="PY6" s="38"/>
      <c r="PZ6" s="38"/>
      <c r="QA6" s="38"/>
      <c r="QB6" s="38"/>
      <c r="QC6" s="38"/>
      <c r="QD6" s="38"/>
      <c r="QE6" s="38"/>
      <c r="QF6" s="38"/>
      <c r="QG6" s="38"/>
      <c r="QH6" s="38"/>
      <c r="QI6" s="38"/>
      <c r="QJ6" s="38"/>
      <c r="QK6" s="38"/>
      <c r="QL6" s="38"/>
      <c r="QM6" s="38"/>
      <c r="QN6" s="38"/>
      <c r="QO6" s="38"/>
      <c r="QP6" s="38"/>
      <c r="QQ6" s="38"/>
      <c r="QR6" s="38"/>
      <c r="QS6" s="38"/>
      <c r="QT6" s="38"/>
      <c r="QU6" s="38"/>
      <c r="QV6" s="38"/>
      <c r="QW6" s="38"/>
      <c r="QX6" s="38"/>
      <c r="QY6" s="38"/>
      <c r="QZ6" s="38"/>
      <c r="RA6" s="38"/>
      <c r="RB6" s="38"/>
      <c r="RC6" s="38"/>
      <c r="RD6" s="38"/>
      <c r="RE6" s="38"/>
      <c r="RF6" s="38"/>
      <c r="RG6" s="38"/>
      <c r="RH6" s="38"/>
      <c r="RI6" s="38"/>
      <c r="RJ6" s="38"/>
      <c r="RK6" s="38"/>
      <c r="RL6" s="38"/>
      <c r="RM6" s="38"/>
      <c r="RN6" s="38"/>
      <c r="RO6" s="38"/>
      <c r="RP6" s="38"/>
      <c r="RQ6" s="38"/>
      <c r="RR6" s="38"/>
      <c r="RS6" s="38"/>
      <c r="RT6" s="38"/>
      <c r="RU6" s="38"/>
      <c r="RV6" s="38"/>
      <c r="RW6" s="38"/>
      <c r="RX6" s="38"/>
      <c r="RY6" s="38"/>
      <c r="RZ6" s="38"/>
      <c r="SA6" s="38"/>
      <c r="SB6" s="38"/>
      <c r="SC6" s="38"/>
      <c r="SD6" s="38"/>
      <c r="SE6" s="38"/>
      <c r="SF6" s="38"/>
      <c r="SG6" s="38"/>
      <c r="SH6" s="38"/>
      <c r="SI6" s="38"/>
      <c r="SJ6" s="38"/>
      <c r="SK6" s="38"/>
      <c r="SL6" s="38"/>
      <c r="SM6" s="38"/>
      <c r="SN6" s="38"/>
      <c r="SO6" s="38"/>
      <c r="SP6" s="38"/>
      <c r="SQ6" s="38"/>
      <c r="SR6" s="38"/>
      <c r="SS6" s="38"/>
      <c r="ST6" s="38"/>
      <c r="SU6" s="38"/>
      <c r="SV6" s="38"/>
      <c r="SW6" s="38"/>
      <c r="SX6" s="38"/>
      <c r="SY6" s="38"/>
      <c r="SZ6" s="38"/>
      <c r="TA6" s="38"/>
      <c r="TB6" s="38"/>
      <c r="TC6" s="38"/>
      <c r="TD6" s="38"/>
      <c r="TE6" s="38"/>
      <c r="TF6" s="38"/>
      <c r="TG6" s="38"/>
      <c r="TH6" s="38"/>
      <c r="TI6" s="38"/>
      <c r="TJ6" s="38"/>
      <c r="TK6" s="38"/>
      <c r="TL6" s="38"/>
      <c r="TM6" s="38"/>
      <c r="TN6" s="38"/>
      <c r="TO6" s="38"/>
      <c r="TP6" s="38"/>
      <c r="TQ6" s="38"/>
      <c r="TR6" s="38"/>
      <c r="TS6" s="38"/>
      <c r="TT6" s="38"/>
      <c r="TU6" s="38"/>
      <c r="TV6" s="38"/>
      <c r="TW6" s="38"/>
      <c r="TX6" s="38"/>
      <c r="TY6" s="38"/>
      <c r="TZ6" s="38"/>
      <c r="UA6" s="38"/>
      <c r="UB6" s="38"/>
      <c r="UC6" s="38"/>
      <c r="UD6" s="38"/>
      <c r="UE6" s="38"/>
      <c r="UF6" s="38"/>
    </row>
    <row r="7" spans="1:552" ht="12.75" customHeight="1">
      <c r="A7" s="65"/>
      <c r="B7" s="66"/>
      <c r="C7" s="67"/>
      <c r="D7" s="67"/>
      <c r="E7" s="67"/>
      <c r="F7" s="67"/>
      <c r="G7" s="67"/>
      <c r="H7" s="67"/>
      <c r="I7" s="68"/>
      <c r="J7" s="69" t="s">
        <v>129</v>
      </c>
      <c r="K7" s="70"/>
      <c r="L7" s="71"/>
      <c r="M7" s="72"/>
      <c r="N7" s="73"/>
      <c r="O7" s="69" t="s">
        <v>123</v>
      </c>
      <c r="P7" s="70"/>
      <c r="Q7" s="71"/>
      <c r="R7" s="71"/>
      <c r="S7" s="71"/>
      <c r="T7" s="106"/>
      <c r="U7" s="183" t="s">
        <v>124</v>
      </c>
      <c r="V7" s="107"/>
      <c r="W7" s="71"/>
      <c r="X7" s="360"/>
      <c r="Y7" s="360"/>
      <c r="Z7" s="360"/>
      <c r="AA7" s="360"/>
      <c r="AB7" s="360"/>
      <c r="AC7" s="360"/>
      <c r="AD7" s="360"/>
      <c r="AE7" s="360"/>
      <c r="AF7" s="360"/>
      <c r="AG7" s="360"/>
      <c r="AH7" s="360"/>
      <c r="AI7" s="360"/>
      <c r="AJ7" s="361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  <c r="IU7" s="38"/>
      <c r="IV7" s="38"/>
      <c r="IW7" s="38"/>
      <c r="IX7" s="38"/>
      <c r="IY7" s="38"/>
      <c r="IZ7" s="38"/>
      <c r="JA7" s="38"/>
      <c r="JB7" s="38"/>
      <c r="JC7" s="38"/>
      <c r="JD7" s="38"/>
      <c r="JE7" s="38"/>
      <c r="JF7" s="38"/>
      <c r="JG7" s="38"/>
      <c r="JH7" s="38"/>
      <c r="JI7" s="38"/>
      <c r="JJ7" s="38"/>
      <c r="JK7" s="38"/>
      <c r="JL7" s="38"/>
      <c r="JM7" s="38"/>
      <c r="JN7" s="38"/>
      <c r="JO7" s="38"/>
      <c r="JP7" s="38"/>
      <c r="JQ7" s="38"/>
      <c r="JR7" s="38"/>
      <c r="JS7" s="38"/>
      <c r="JT7" s="38"/>
      <c r="JU7" s="38"/>
      <c r="JV7" s="38"/>
      <c r="JW7" s="38"/>
      <c r="JX7" s="38"/>
      <c r="JY7" s="38"/>
      <c r="JZ7" s="38"/>
      <c r="KA7" s="38"/>
      <c r="KB7" s="38"/>
      <c r="KC7" s="38"/>
      <c r="KD7" s="38"/>
      <c r="KE7" s="38"/>
      <c r="KF7" s="38"/>
      <c r="KG7" s="38"/>
      <c r="KH7" s="38"/>
      <c r="KI7" s="38"/>
      <c r="KJ7" s="38"/>
      <c r="KK7" s="38"/>
      <c r="KL7" s="38"/>
      <c r="KM7" s="38"/>
      <c r="KN7" s="38"/>
      <c r="KO7" s="38"/>
      <c r="KP7" s="38"/>
      <c r="KQ7" s="38"/>
      <c r="KR7" s="38"/>
      <c r="KS7" s="38"/>
      <c r="KT7" s="38"/>
      <c r="KU7" s="38"/>
      <c r="KV7" s="38"/>
      <c r="KW7" s="38"/>
      <c r="KX7" s="38"/>
      <c r="KY7" s="38"/>
      <c r="KZ7" s="38"/>
      <c r="LA7" s="38"/>
      <c r="LB7" s="38"/>
      <c r="LC7" s="38"/>
      <c r="LD7" s="38"/>
      <c r="LE7" s="38"/>
      <c r="LF7" s="38"/>
      <c r="LG7" s="38"/>
      <c r="LH7" s="38"/>
      <c r="LI7" s="38"/>
      <c r="LJ7" s="38"/>
      <c r="LK7" s="38"/>
      <c r="LL7" s="38"/>
      <c r="LM7" s="38"/>
      <c r="LN7" s="38"/>
      <c r="LO7" s="38"/>
      <c r="LP7" s="38"/>
      <c r="LQ7" s="38"/>
      <c r="LR7" s="38"/>
      <c r="LS7" s="38"/>
      <c r="LT7" s="38"/>
      <c r="LU7" s="38"/>
      <c r="LV7" s="38"/>
      <c r="LW7" s="38"/>
      <c r="LX7" s="38"/>
      <c r="LY7" s="38"/>
      <c r="LZ7" s="38"/>
      <c r="MA7" s="38"/>
      <c r="MB7" s="38"/>
      <c r="MC7" s="38"/>
      <c r="MD7" s="38"/>
      <c r="ME7" s="38"/>
      <c r="MF7" s="38"/>
      <c r="MG7" s="38"/>
      <c r="MH7" s="38"/>
      <c r="MI7" s="38"/>
      <c r="MJ7" s="38"/>
      <c r="MK7" s="38"/>
      <c r="ML7" s="38"/>
      <c r="MM7" s="38"/>
      <c r="MN7" s="38"/>
      <c r="MO7" s="38"/>
      <c r="MP7" s="38"/>
      <c r="MQ7" s="38"/>
      <c r="MR7" s="38"/>
      <c r="MS7" s="38"/>
      <c r="MT7" s="38"/>
      <c r="MU7" s="38"/>
      <c r="MV7" s="38"/>
      <c r="MW7" s="38"/>
      <c r="MX7" s="38"/>
      <c r="MY7" s="38"/>
      <c r="MZ7" s="38"/>
      <c r="NA7" s="38"/>
      <c r="NB7" s="38"/>
      <c r="NC7" s="38"/>
      <c r="ND7" s="38"/>
      <c r="NE7" s="38"/>
      <c r="NF7" s="38"/>
      <c r="NG7" s="38"/>
      <c r="NH7" s="38"/>
      <c r="NI7" s="38"/>
      <c r="NJ7" s="38"/>
      <c r="NK7" s="38"/>
      <c r="NL7" s="38"/>
      <c r="NM7" s="38"/>
      <c r="NN7" s="38"/>
      <c r="NO7" s="38"/>
      <c r="NP7" s="38"/>
      <c r="NQ7" s="38"/>
      <c r="NR7" s="38"/>
      <c r="NS7" s="38"/>
      <c r="NT7" s="38"/>
      <c r="NU7" s="38"/>
      <c r="NV7" s="38"/>
      <c r="NW7" s="38"/>
      <c r="NX7" s="38"/>
      <c r="NY7" s="38"/>
      <c r="NZ7" s="38"/>
      <c r="OA7" s="38"/>
      <c r="OB7" s="38"/>
      <c r="OC7" s="38"/>
      <c r="OD7" s="38"/>
      <c r="OE7" s="38"/>
      <c r="OF7" s="38"/>
      <c r="OG7" s="38"/>
      <c r="OH7" s="38"/>
      <c r="OI7" s="38"/>
      <c r="OJ7" s="38"/>
      <c r="OK7" s="38"/>
      <c r="OL7" s="38"/>
      <c r="OM7" s="38"/>
      <c r="ON7" s="38"/>
      <c r="OO7" s="38"/>
      <c r="OP7" s="38"/>
      <c r="OQ7" s="38"/>
      <c r="OR7" s="38"/>
      <c r="OS7" s="38"/>
      <c r="OT7" s="38"/>
      <c r="OU7" s="38"/>
      <c r="OV7" s="38"/>
      <c r="OW7" s="38"/>
      <c r="OX7" s="38"/>
      <c r="OY7" s="38"/>
      <c r="OZ7" s="38"/>
      <c r="PA7" s="38"/>
      <c r="PB7" s="38"/>
      <c r="PC7" s="38"/>
      <c r="PD7" s="38"/>
      <c r="PE7" s="38"/>
      <c r="PF7" s="38"/>
      <c r="PG7" s="38"/>
      <c r="PH7" s="38"/>
      <c r="PI7" s="38"/>
      <c r="PJ7" s="38"/>
      <c r="PK7" s="38"/>
      <c r="PL7" s="38"/>
      <c r="PM7" s="38"/>
      <c r="PN7" s="38"/>
      <c r="PO7" s="38"/>
      <c r="PP7" s="38"/>
      <c r="PQ7" s="38"/>
      <c r="PR7" s="38"/>
      <c r="PS7" s="38"/>
      <c r="PT7" s="38"/>
      <c r="PU7" s="38"/>
      <c r="PV7" s="38"/>
      <c r="PW7" s="38"/>
      <c r="PX7" s="38"/>
      <c r="PY7" s="38"/>
      <c r="PZ7" s="38"/>
      <c r="QA7" s="38"/>
      <c r="QB7" s="38"/>
      <c r="QC7" s="38"/>
      <c r="QD7" s="38"/>
      <c r="QE7" s="38"/>
      <c r="QF7" s="38"/>
      <c r="QG7" s="38"/>
      <c r="QH7" s="38"/>
      <c r="QI7" s="38"/>
      <c r="QJ7" s="38"/>
      <c r="QK7" s="38"/>
      <c r="QL7" s="38"/>
      <c r="QM7" s="38"/>
      <c r="QN7" s="38"/>
      <c r="QO7" s="38"/>
      <c r="QP7" s="38"/>
      <c r="QQ7" s="38"/>
      <c r="QR7" s="38"/>
      <c r="QS7" s="38"/>
      <c r="QT7" s="38"/>
      <c r="QU7" s="38"/>
      <c r="QV7" s="38"/>
      <c r="QW7" s="38"/>
      <c r="QX7" s="38"/>
      <c r="QY7" s="38"/>
      <c r="QZ7" s="38"/>
      <c r="RA7" s="38"/>
      <c r="RB7" s="38"/>
      <c r="RC7" s="38"/>
      <c r="RD7" s="38"/>
      <c r="RE7" s="38"/>
      <c r="RF7" s="38"/>
      <c r="RG7" s="38"/>
      <c r="RH7" s="38"/>
      <c r="RI7" s="38"/>
      <c r="RJ7" s="38"/>
      <c r="RK7" s="38"/>
      <c r="RL7" s="38"/>
      <c r="RM7" s="38"/>
      <c r="RN7" s="38"/>
      <c r="RO7" s="38"/>
      <c r="RP7" s="38"/>
      <c r="RQ7" s="38"/>
      <c r="RR7" s="38"/>
      <c r="RS7" s="38"/>
      <c r="RT7" s="38"/>
      <c r="RU7" s="38"/>
      <c r="RV7" s="38"/>
      <c r="RW7" s="38"/>
      <c r="RX7" s="38"/>
      <c r="RY7" s="38"/>
      <c r="RZ7" s="38"/>
      <c r="SA7" s="38"/>
      <c r="SB7" s="38"/>
      <c r="SC7" s="38"/>
      <c r="SD7" s="38"/>
      <c r="SE7" s="38"/>
      <c r="SF7" s="38"/>
      <c r="SG7" s="38"/>
      <c r="SH7" s="38"/>
      <c r="SI7" s="38"/>
      <c r="SJ7" s="38"/>
      <c r="SK7" s="38"/>
      <c r="SL7" s="38"/>
      <c r="SM7" s="38"/>
      <c r="SN7" s="38"/>
      <c r="SO7" s="38"/>
      <c r="SP7" s="38"/>
      <c r="SQ7" s="38"/>
      <c r="SR7" s="38"/>
      <c r="SS7" s="38"/>
      <c r="ST7" s="38"/>
      <c r="SU7" s="38"/>
      <c r="SV7" s="38"/>
      <c r="SW7" s="38"/>
      <c r="SX7" s="38"/>
      <c r="SY7" s="38"/>
      <c r="SZ7" s="38"/>
      <c r="TA7" s="38"/>
      <c r="TB7" s="38"/>
      <c r="TC7" s="38"/>
      <c r="TD7" s="38"/>
      <c r="TE7" s="38"/>
      <c r="TF7" s="38"/>
      <c r="TG7" s="38"/>
      <c r="TH7" s="38"/>
      <c r="TI7" s="38"/>
      <c r="TJ7" s="38"/>
      <c r="TK7" s="38"/>
      <c r="TL7" s="38"/>
      <c r="TM7" s="38"/>
      <c r="TN7" s="38"/>
      <c r="TO7" s="38"/>
      <c r="TP7" s="38"/>
      <c r="TQ7" s="38"/>
      <c r="TR7" s="38"/>
      <c r="TS7" s="38"/>
      <c r="TT7" s="38"/>
      <c r="TU7" s="38"/>
      <c r="TV7" s="38"/>
      <c r="TW7" s="38"/>
      <c r="TX7" s="38"/>
      <c r="TY7" s="38"/>
      <c r="TZ7" s="38"/>
      <c r="UA7" s="38"/>
      <c r="UB7" s="38"/>
      <c r="UC7" s="38"/>
      <c r="UD7" s="38"/>
      <c r="UE7" s="38"/>
      <c r="UF7" s="38"/>
    </row>
    <row r="8" spans="1:552" ht="12.75">
      <c r="A8" s="80"/>
      <c r="B8" s="81" t="s">
        <v>101</v>
      </c>
      <c r="C8" s="82"/>
      <c r="D8" s="82"/>
      <c r="E8" s="82"/>
      <c r="F8" s="82"/>
      <c r="G8" s="82"/>
      <c r="H8" s="82"/>
      <c r="I8" s="83"/>
      <c r="J8" s="84"/>
      <c r="K8" s="85" t="s">
        <v>102</v>
      </c>
      <c r="L8" s="86"/>
      <c r="M8" s="86"/>
      <c r="N8" s="87"/>
      <c r="O8" s="88"/>
      <c r="P8" s="89" t="s">
        <v>75</v>
      </c>
      <c r="Q8" s="90"/>
      <c r="R8" s="90"/>
      <c r="S8" s="90"/>
      <c r="T8" s="91"/>
      <c r="U8" s="88"/>
      <c r="V8" s="184"/>
      <c r="W8" s="93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5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  <c r="IU8" s="38"/>
      <c r="IV8" s="38"/>
      <c r="IW8" s="38"/>
      <c r="IX8" s="38"/>
      <c r="IY8" s="38"/>
      <c r="IZ8" s="38"/>
      <c r="JA8" s="38"/>
      <c r="JB8" s="38"/>
      <c r="JC8" s="38"/>
      <c r="JD8" s="38"/>
      <c r="JE8" s="38"/>
      <c r="JF8" s="38"/>
      <c r="JG8" s="38"/>
      <c r="JH8" s="38"/>
      <c r="JI8" s="38"/>
      <c r="JJ8" s="38"/>
      <c r="JK8" s="38"/>
      <c r="JL8" s="38"/>
      <c r="JM8" s="38"/>
      <c r="JN8" s="38"/>
      <c r="JO8" s="38"/>
      <c r="JP8" s="38"/>
      <c r="JQ8" s="38"/>
      <c r="JR8" s="38"/>
      <c r="JS8" s="38"/>
      <c r="JT8" s="38"/>
      <c r="JU8" s="38"/>
      <c r="JV8" s="38"/>
      <c r="JW8" s="38"/>
      <c r="JX8" s="38"/>
      <c r="JY8" s="38"/>
      <c r="JZ8" s="38"/>
      <c r="KA8" s="38"/>
      <c r="KB8" s="38"/>
      <c r="KC8" s="38"/>
      <c r="KD8" s="38"/>
      <c r="KE8" s="38"/>
      <c r="KF8" s="38"/>
      <c r="KG8" s="38"/>
      <c r="KH8" s="38"/>
      <c r="KI8" s="38"/>
      <c r="KJ8" s="38"/>
      <c r="KK8" s="38"/>
      <c r="KL8" s="38"/>
      <c r="KM8" s="38"/>
      <c r="KN8" s="38"/>
      <c r="KO8" s="38"/>
      <c r="KP8" s="38"/>
      <c r="KQ8" s="38"/>
      <c r="KR8" s="38"/>
      <c r="KS8" s="38"/>
      <c r="KT8" s="38"/>
      <c r="KU8" s="38"/>
      <c r="KV8" s="38"/>
      <c r="KW8" s="38"/>
      <c r="KX8" s="38"/>
      <c r="KY8" s="38"/>
      <c r="KZ8" s="38"/>
      <c r="LA8" s="38"/>
      <c r="LB8" s="38"/>
      <c r="LC8" s="38"/>
      <c r="LD8" s="38"/>
      <c r="LE8" s="38"/>
      <c r="LF8" s="38"/>
      <c r="LG8" s="38"/>
      <c r="LH8" s="38"/>
      <c r="LI8" s="38"/>
      <c r="LJ8" s="38"/>
      <c r="LK8" s="38"/>
      <c r="LL8" s="38"/>
      <c r="LM8" s="38"/>
      <c r="LN8" s="38"/>
      <c r="LO8" s="38"/>
      <c r="LP8" s="38"/>
      <c r="LQ8" s="38"/>
      <c r="LR8" s="38"/>
      <c r="LS8" s="38"/>
      <c r="LT8" s="38"/>
      <c r="LU8" s="38"/>
      <c r="LV8" s="38"/>
      <c r="LW8" s="38"/>
      <c r="LX8" s="38"/>
      <c r="LY8" s="38"/>
      <c r="LZ8" s="38"/>
      <c r="MA8" s="38"/>
      <c r="MB8" s="38"/>
      <c r="MC8" s="38"/>
      <c r="MD8" s="38"/>
      <c r="ME8" s="38"/>
      <c r="MF8" s="38"/>
      <c r="MG8" s="38"/>
      <c r="MH8" s="38"/>
      <c r="MI8" s="38"/>
      <c r="MJ8" s="38"/>
      <c r="MK8" s="38"/>
      <c r="ML8" s="38"/>
      <c r="MM8" s="38"/>
      <c r="MN8" s="38"/>
      <c r="MO8" s="38"/>
      <c r="MP8" s="38"/>
      <c r="MQ8" s="38"/>
      <c r="MR8" s="38"/>
      <c r="MS8" s="38"/>
      <c r="MT8" s="38"/>
      <c r="MU8" s="38"/>
      <c r="MV8" s="38"/>
      <c r="MW8" s="38"/>
      <c r="MX8" s="38"/>
      <c r="MY8" s="38"/>
      <c r="MZ8" s="38"/>
      <c r="NA8" s="38"/>
      <c r="NB8" s="38"/>
      <c r="NC8" s="38"/>
      <c r="ND8" s="38"/>
      <c r="NE8" s="38"/>
      <c r="NF8" s="38"/>
      <c r="NG8" s="38"/>
      <c r="NH8" s="38"/>
      <c r="NI8" s="38"/>
      <c r="NJ8" s="38"/>
      <c r="NK8" s="38"/>
      <c r="NL8" s="38"/>
      <c r="NM8" s="38"/>
      <c r="NN8" s="38"/>
      <c r="NO8" s="38"/>
      <c r="NP8" s="38"/>
      <c r="NQ8" s="38"/>
      <c r="NR8" s="38"/>
      <c r="NS8" s="38"/>
      <c r="NT8" s="38"/>
      <c r="NU8" s="38"/>
      <c r="NV8" s="38"/>
      <c r="NW8" s="38"/>
      <c r="NX8" s="38"/>
      <c r="NY8" s="38"/>
      <c r="NZ8" s="38"/>
      <c r="OA8" s="38"/>
      <c r="OB8" s="38"/>
      <c r="OC8" s="38"/>
      <c r="OD8" s="38"/>
      <c r="OE8" s="38"/>
      <c r="OF8" s="38"/>
      <c r="OG8" s="38"/>
      <c r="OH8" s="38"/>
      <c r="OI8" s="38"/>
      <c r="OJ8" s="38"/>
      <c r="OK8" s="38"/>
      <c r="OL8" s="38"/>
      <c r="OM8" s="38"/>
      <c r="ON8" s="38"/>
      <c r="OO8" s="38"/>
      <c r="OP8" s="38"/>
      <c r="OQ8" s="38"/>
      <c r="OR8" s="38"/>
      <c r="OS8" s="38"/>
      <c r="OT8" s="38"/>
      <c r="OU8" s="38"/>
      <c r="OV8" s="38"/>
      <c r="OW8" s="38"/>
      <c r="OX8" s="38"/>
      <c r="OY8" s="38"/>
      <c r="OZ8" s="38"/>
      <c r="PA8" s="38"/>
      <c r="PB8" s="38"/>
      <c r="PC8" s="38"/>
      <c r="PD8" s="38"/>
      <c r="PE8" s="38"/>
      <c r="PF8" s="38"/>
      <c r="PG8" s="38"/>
      <c r="PH8" s="38"/>
      <c r="PI8" s="38"/>
      <c r="PJ8" s="38"/>
      <c r="PK8" s="38"/>
      <c r="PL8" s="38"/>
      <c r="PM8" s="38"/>
      <c r="PN8" s="38"/>
      <c r="PO8" s="38"/>
      <c r="PP8" s="38"/>
      <c r="PQ8" s="38"/>
      <c r="PR8" s="38"/>
      <c r="PS8" s="38"/>
      <c r="PT8" s="38"/>
      <c r="PU8" s="38"/>
      <c r="PV8" s="38"/>
      <c r="PW8" s="38"/>
      <c r="PX8" s="38"/>
      <c r="PY8" s="38"/>
      <c r="PZ8" s="38"/>
      <c r="QA8" s="38"/>
      <c r="QB8" s="38"/>
      <c r="QC8" s="38"/>
      <c r="QD8" s="38"/>
      <c r="QE8" s="38"/>
      <c r="QF8" s="38"/>
      <c r="QG8" s="38"/>
      <c r="QH8" s="38"/>
      <c r="QI8" s="38"/>
      <c r="QJ8" s="38"/>
      <c r="QK8" s="38"/>
      <c r="QL8" s="38"/>
      <c r="QM8" s="38"/>
      <c r="QN8" s="38"/>
      <c r="QO8" s="38"/>
      <c r="QP8" s="38"/>
      <c r="QQ8" s="38"/>
      <c r="QR8" s="38"/>
      <c r="QS8" s="38"/>
      <c r="QT8" s="38"/>
      <c r="QU8" s="38"/>
      <c r="QV8" s="38"/>
      <c r="QW8" s="38"/>
      <c r="QX8" s="38"/>
      <c r="QY8" s="38"/>
      <c r="QZ8" s="38"/>
      <c r="RA8" s="38"/>
      <c r="RB8" s="38"/>
      <c r="RC8" s="38"/>
      <c r="RD8" s="38"/>
      <c r="RE8" s="38"/>
      <c r="RF8" s="38"/>
      <c r="RG8" s="38"/>
      <c r="RH8" s="38"/>
      <c r="RI8" s="38"/>
      <c r="RJ8" s="38"/>
      <c r="RK8" s="38"/>
      <c r="RL8" s="38"/>
      <c r="RM8" s="38"/>
      <c r="RN8" s="38"/>
      <c r="RO8" s="38"/>
      <c r="RP8" s="38"/>
      <c r="RQ8" s="38"/>
      <c r="RR8" s="38"/>
      <c r="RS8" s="38"/>
      <c r="RT8" s="38"/>
      <c r="RU8" s="38"/>
      <c r="RV8" s="38"/>
      <c r="RW8" s="38"/>
      <c r="RX8" s="38"/>
      <c r="RY8" s="38"/>
      <c r="RZ8" s="38"/>
      <c r="SA8" s="38"/>
      <c r="SB8" s="38"/>
      <c r="SC8" s="38"/>
      <c r="SD8" s="38"/>
      <c r="SE8" s="38"/>
      <c r="SF8" s="38"/>
      <c r="SG8" s="38"/>
      <c r="SH8" s="38"/>
      <c r="SI8" s="38"/>
      <c r="SJ8" s="38"/>
      <c r="SK8" s="38"/>
      <c r="SL8" s="38"/>
      <c r="SM8" s="38"/>
      <c r="SN8" s="38"/>
      <c r="SO8" s="38"/>
      <c r="SP8" s="38"/>
      <c r="SQ8" s="38"/>
      <c r="SR8" s="38"/>
      <c r="SS8" s="38"/>
      <c r="ST8" s="38"/>
      <c r="SU8" s="38"/>
      <c r="SV8" s="38"/>
      <c r="SW8" s="38"/>
      <c r="SX8" s="38"/>
      <c r="SY8" s="38"/>
      <c r="SZ8" s="38"/>
      <c r="TA8" s="38"/>
      <c r="TB8" s="38"/>
      <c r="TC8" s="38"/>
      <c r="TD8" s="38"/>
      <c r="TE8" s="38"/>
      <c r="TF8" s="38"/>
      <c r="TG8" s="38"/>
      <c r="TH8" s="38"/>
      <c r="TI8" s="38"/>
      <c r="TJ8" s="38"/>
      <c r="TK8" s="38"/>
      <c r="TL8" s="38"/>
      <c r="TM8" s="38"/>
      <c r="TN8" s="38"/>
      <c r="TO8" s="38"/>
      <c r="TP8" s="38"/>
      <c r="TQ8" s="38"/>
      <c r="TR8" s="38"/>
      <c r="TS8" s="38"/>
      <c r="TT8" s="38"/>
      <c r="TU8" s="38"/>
      <c r="TV8" s="38"/>
      <c r="TW8" s="38"/>
      <c r="TX8" s="38"/>
      <c r="TY8" s="38"/>
      <c r="TZ8" s="38"/>
      <c r="UA8" s="38"/>
      <c r="UB8" s="38"/>
      <c r="UC8" s="38"/>
      <c r="UD8" s="38"/>
      <c r="UE8" s="38"/>
      <c r="UF8" s="38"/>
    </row>
    <row r="9" spans="1:552" ht="12.75" customHeight="1">
      <c r="A9" s="96" t="s">
        <v>2</v>
      </c>
      <c r="B9" s="97"/>
      <c r="C9" s="93"/>
      <c r="D9" s="93"/>
      <c r="E9" s="93"/>
      <c r="F9" s="93"/>
      <c r="G9" s="93"/>
      <c r="H9" s="93"/>
      <c r="I9" s="98"/>
      <c r="J9" s="84"/>
      <c r="K9" s="233"/>
      <c r="L9" s="100"/>
      <c r="M9" s="100"/>
      <c r="N9" s="116"/>
      <c r="O9" s="84"/>
      <c r="P9" s="100"/>
      <c r="Q9" s="100"/>
      <c r="R9" s="100"/>
      <c r="S9" s="100"/>
      <c r="T9" s="116"/>
      <c r="U9" s="88"/>
      <c r="V9" s="101"/>
      <c r="W9" s="100"/>
      <c r="X9" s="100"/>
      <c r="Y9" s="101"/>
      <c r="Z9" s="101"/>
      <c r="AA9" s="101"/>
      <c r="AB9" s="101"/>
      <c r="AC9" s="101"/>
      <c r="AD9" s="101"/>
      <c r="AE9" s="101"/>
      <c r="AF9" s="103"/>
      <c r="AG9" s="103"/>
      <c r="AH9" s="103"/>
      <c r="AI9" s="101"/>
      <c r="AJ9" s="104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  <c r="IW9" s="38"/>
      <c r="IX9" s="38"/>
      <c r="IY9" s="38"/>
      <c r="IZ9" s="38"/>
      <c r="JA9" s="38"/>
      <c r="JB9" s="38"/>
      <c r="JC9" s="38"/>
      <c r="JD9" s="38"/>
      <c r="JE9" s="38"/>
      <c r="JF9" s="38"/>
      <c r="JG9" s="38"/>
      <c r="JH9" s="38"/>
      <c r="JI9" s="38"/>
      <c r="JJ9" s="38"/>
      <c r="JK9" s="38"/>
      <c r="JL9" s="38"/>
      <c r="JM9" s="38"/>
      <c r="JN9" s="38"/>
      <c r="JO9" s="38"/>
      <c r="JP9" s="38"/>
      <c r="JQ9" s="38"/>
      <c r="JR9" s="38"/>
      <c r="JS9" s="38"/>
      <c r="JT9" s="38"/>
      <c r="JU9" s="38"/>
      <c r="JV9" s="38"/>
      <c r="JW9" s="38"/>
      <c r="JX9" s="38"/>
      <c r="JY9" s="38"/>
      <c r="JZ9" s="38"/>
      <c r="KA9" s="38"/>
      <c r="KB9" s="38"/>
      <c r="KC9" s="38"/>
      <c r="KD9" s="38"/>
      <c r="KE9" s="38"/>
      <c r="KF9" s="38"/>
      <c r="KG9" s="38"/>
      <c r="KH9" s="38"/>
      <c r="KI9" s="38"/>
      <c r="KJ9" s="38"/>
      <c r="KK9" s="38"/>
      <c r="KL9" s="38"/>
      <c r="KM9" s="38"/>
      <c r="KN9" s="38"/>
      <c r="KO9" s="38"/>
      <c r="KP9" s="38"/>
      <c r="KQ9" s="38"/>
      <c r="KR9" s="38"/>
      <c r="KS9" s="38"/>
      <c r="KT9" s="38"/>
      <c r="KU9" s="38"/>
      <c r="KV9" s="38"/>
      <c r="KW9" s="38"/>
      <c r="KX9" s="38"/>
      <c r="KY9" s="38"/>
      <c r="KZ9" s="38"/>
      <c r="LA9" s="38"/>
      <c r="LB9" s="38"/>
      <c r="LC9" s="38"/>
      <c r="LD9" s="38"/>
      <c r="LE9" s="38"/>
      <c r="LF9" s="38"/>
      <c r="LG9" s="38"/>
      <c r="LH9" s="38"/>
      <c r="LI9" s="38"/>
      <c r="LJ9" s="38"/>
      <c r="LK9" s="38"/>
      <c r="LL9" s="38"/>
      <c r="LM9" s="38"/>
      <c r="LN9" s="38"/>
      <c r="LO9" s="38"/>
      <c r="LP9" s="38"/>
      <c r="LQ9" s="38"/>
      <c r="LR9" s="38"/>
      <c r="LS9" s="38"/>
      <c r="LT9" s="38"/>
      <c r="LU9" s="38"/>
      <c r="LV9" s="38"/>
      <c r="LW9" s="38"/>
      <c r="LX9" s="38"/>
      <c r="LY9" s="38"/>
      <c r="LZ9" s="38"/>
      <c r="MA9" s="38"/>
      <c r="MB9" s="38"/>
      <c r="MC9" s="38"/>
      <c r="MD9" s="38"/>
      <c r="ME9" s="38"/>
      <c r="MF9" s="38"/>
      <c r="MG9" s="38"/>
      <c r="MH9" s="38"/>
      <c r="MI9" s="38"/>
      <c r="MJ9" s="38"/>
      <c r="MK9" s="38"/>
      <c r="ML9" s="38"/>
      <c r="MM9" s="38"/>
      <c r="MN9" s="38"/>
      <c r="MO9" s="38"/>
      <c r="MP9" s="38"/>
      <c r="MQ9" s="38"/>
      <c r="MR9" s="38"/>
      <c r="MS9" s="38"/>
      <c r="MT9" s="38"/>
      <c r="MU9" s="38"/>
      <c r="MV9" s="38"/>
      <c r="MW9" s="38"/>
      <c r="MX9" s="38"/>
      <c r="MY9" s="38"/>
      <c r="MZ9" s="38"/>
      <c r="NA9" s="38"/>
      <c r="NB9" s="38"/>
      <c r="NC9" s="38"/>
      <c r="ND9" s="38"/>
      <c r="NE9" s="38"/>
      <c r="NF9" s="38"/>
      <c r="NG9" s="38"/>
      <c r="NH9" s="38"/>
      <c r="NI9" s="38"/>
      <c r="NJ9" s="38"/>
      <c r="NK9" s="38"/>
      <c r="NL9" s="38"/>
      <c r="NM9" s="38"/>
      <c r="NN9" s="38"/>
      <c r="NO9" s="38"/>
      <c r="NP9" s="38"/>
      <c r="NQ9" s="38"/>
      <c r="NR9" s="38"/>
      <c r="NS9" s="38"/>
      <c r="NT9" s="38"/>
      <c r="NU9" s="38"/>
      <c r="NV9" s="38"/>
      <c r="NW9" s="38"/>
      <c r="NX9" s="38"/>
      <c r="NY9" s="38"/>
      <c r="NZ9" s="38"/>
      <c r="OA9" s="38"/>
      <c r="OB9" s="38"/>
      <c r="OC9" s="38"/>
      <c r="OD9" s="38"/>
      <c r="OE9" s="38"/>
      <c r="OF9" s="38"/>
      <c r="OG9" s="38"/>
      <c r="OH9" s="38"/>
      <c r="OI9" s="38"/>
      <c r="OJ9" s="38"/>
      <c r="OK9" s="38"/>
      <c r="OL9" s="38"/>
      <c r="OM9" s="38"/>
      <c r="ON9" s="38"/>
      <c r="OO9" s="38"/>
      <c r="OP9" s="38"/>
      <c r="OQ9" s="38"/>
      <c r="OR9" s="38"/>
      <c r="OS9" s="38"/>
      <c r="OT9" s="38"/>
      <c r="OU9" s="38"/>
      <c r="OV9" s="38"/>
      <c r="OW9" s="38"/>
      <c r="OX9" s="38"/>
      <c r="OY9" s="38"/>
      <c r="OZ9" s="38"/>
      <c r="PA9" s="38"/>
      <c r="PB9" s="38"/>
      <c r="PC9" s="38"/>
      <c r="PD9" s="38"/>
      <c r="PE9" s="38"/>
      <c r="PF9" s="38"/>
      <c r="PG9" s="38"/>
      <c r="PH9" s="38"/>
      <c r="PI9" s="38"/>
      <c r="PJ9" s="38"/>
      <c r="PK9" s="38"/>
      <c r="PL9" s="38"/>
      <c r="PM9" s="38"/>
      <c r="PN9" s="38"/>
      <c r="PO9" s="38"/>
      <c r="PP9" s="38"/>
      <c r="PQ9" s="38"/>
      <c r="PR9" s="38"/>
      <c r="PS9" s="38"/>
      <c r="PT9" s="38"/>
      <c r="PU9" s="38"/>
      <c r="PV9" s="38"/>
      <c r="PW9" s="38"/>
      <c r="PX9" s="38"/>
      <c r="PY9" s="38"/>
      <c r="PZ9" s="38"/>
      <c r="QA9" s="38"/>
      <c r="QB9" s="38"/>
      <c r="QC9" s="38"/>
      <c r="QD9" s="38"/>
      <c r="QE9" s="38"/>
      <c r="QF9" s="38"/>
      <c r="QG9" s="38"/>
      <c r="QH9" s="38"/>
      <c r="QI9" s="38"/>
      <c r="QJ9" s="38"/>
      <c r="QK9" s="38"/>
      <c r="QL9" s="38"/>
      <c r="QM9" s="38"/>
      <c r="QN9" s="38"/>
      <c r="QO9" s="38"/>
      <c r="QP9" s="38"/>
      <c r="QQ9" s="38"/>
      <c r="QR9" s="38"/>
      <c r="QS9" s="38"/>
      <c r="QT9" s="38"/>
      <c r="QU9" s="38"/>
      <c r="QV9" s="38"/>
      <c r="QW9" s="38"/>
      <c r="QX9" s="38"/>
      <c r="QY9" s="38"/>
      <c r="QZ9" s="38"/>
      <c r="RA9" s="38"/>
      <c r="RB9" s="38"/>
      <c r="RC9" s="38"/>
      <c r="RD9" s="38"/>
      <c r="RE9" s="38"/>
      <c r="RF9" s="38"/>
      <c r="RG9" s="38"/>
      <c r="RH9" s="38"/>
      <c r="RI9" s="38"/>
      <c r="RJ9" s="38"/>
      <c r="RK9" s="38"/>
      <c r="RL9" s="38"/>
      <c r="RM9" s="38"/>
      <c r="RN9" s="38"/>
      <c r="RO9" s="38"/>
      <c r="RP9" s="38"/>
      <c r="RQ9" s="38"/>
      <c r="RR9" s="38"/>
      <c r="RS9" s="38"/>
      <c r="RT9" s="38"/>
      <c r="RU9" s="38"/>
      <c r="RV9" s="38"/>
      <c r="RW9" s="38"/>
      <c r="RX9" s="38"/>
      <c r="RY9" s="38"/>
      <c r="RZ9" s="38"/>
      <c r="SA9" s="38"/>
      <c r="SB9" s="38"/>
      <c r="SC9" s="38"/>
      <c r="SD9" s="38"/>
      <c r="SE9" s="38"/>
      <c r="SF9" s="38"/>
      <c r="SG9" s="38"/>
      <c r="SH9" s="38"/>
      <c r="SI9" s="38"/>
      <c r="SJ9" s="38"/>
      <c r="SK9" s="38"/>
      <c r="SL9" s="38"/>
      <c r="SM9" s="38"/>
      <c r="SN9" s="38"/>
      <c r="SO9" s="38"/>
      <c r="SP9" s="38"/>
      <c r="SQ9" s="38"/>
      <c r="SR9" s="38"/>
      <c r="SS9" s="38"/>
      <c r="ST9" s="38"/>
      <c r="SU9" s="38"/>
      <c r="SV9" s="38"/>
      <c r="SW9" s="38"/>
      <c r="SX9" s="38"/>
      <c r="SY9" s="38"/>
      <c r="SZ9" s="38"/>
      <c r="TA9" s="38"/>
      <c r="TB9" s="38"/>
      <c r="TC9" s="38"/>
      <c r="TD9" s="38"/>
      <c r="TE9" s="38"/>
      <c r="TF9" s="38"/>
      <c r="TG9" s="38"/>
      <c r="TH9" s="38"/>
      <c r="TI9" s="38"/>
      <c r="TJ9" s="38"/>
      <c r="TK9" s="38"/>
      <c r="TL9" s="38"/>
      <c r="TM9" s="38"/>
      <c r="TN9" s="38"/>
      <c r="TO9" s="38"/>
      <c r="TP9" s="38"/>
      <c r="TQ9" s="38"/>
      <c r="TR9" s="38"/>
      <c r="TS9" s="38"/>
      <c r="TT9" s="38"/>
      <c r="TU9" s="38"/>
      <c r="TV9" s="38"/>
      <c r="TW9" s="38"/>
      <c r="TX9" s="38"/>
      <c r="TY9" s="38"/>
      <c r="TZ9" s="38"/>
      <c r="UA9" s="38"/>
      <c r="UB9" s="38"/>
      <c r="UC9" s="38"/>
      <c r="UD9" s="38"/>
      <c r="UE9" s="38"/>
      <c r="UF9" s="38"/>
    </row>
    <row r="10" spans="1:552" ht="25.5" customHeight="1">
      <c r="A10" s="96" t="s">
        <v>9</v>
      </c>
      <c r="B10" s="105" t="s">
        <v>17</v>
      </c>
      <c r="C10" s="105" t="s">
        <v>18</v>
      </c>
      <c r="D10" s="105" t="s">
        <v>19</v>
      </c>
      <c r="E10" s="105" t="s">
        <v>20</v>
      </c>
      <c r="F10" s="105" t="s">
        <v>21</v>
      </c>
      <c r="G10" s="105" t="s">
        <v>22</v>
      </c>
      <c r="H10" s="105" t="s">
        <v>23</v>
      </c>
      <c r="I10" s="106" t="s">
        <v>24</v>
      </c>
      <c r="J10" s="84"/>
      <c r="K10" s="105" t="s">
        <v>25</v>
      </c>
      <c r="L10" s="105" t="s">
        <v>26</v>
      </c>
      <c r="M10" s="105" t="s">
        <v>10</v>
      </c>
      <c r="N10" s="106" t="s">
        <v>0</v>
      </c>
      <c r="O10" s="84"/>
      <c r="P10" s="105" t="s">
        <v>3</v>
      </c>
      <c r="Q10" s="105" t="s">
        <v>76</v>
      </c>
      <c r="R10" s="105" t="s">
        <v>4</v>
      </c>
      <c r="S10" s="105" t="s">
        <v>5</v>
      </c>
      <c r="T10" s="106" t="s">
        <v>77</v>
      </c>
      <c r="U10" s="88"/>
      <c r="V10" s="106" t="s">
        <v>6</v>
      </c>
      <c r="W10" s="105" t="s">
        <v>7</v>
      </c>
      <c r="X10" s="71" t="s">
        <v>13</v>
      </c>
      <c r="Y10" s="70" t="s">
        <v>14</v>
      </c>
      <c r="Z10" s="70" t="s">
        <v>15</v>
      </c>
      <c r="AA10" s="70" t="s">
        <v>8</v>
      </c>
      <c r="AB10" s="70" t="s">
        <v>125</v>
      </c>
      <c r="AC10" s="105" t="s">
        <v>130</v>
      </c>
      <c r="AD10" s="71" t="s">
        <v>131</v>
      </c>
      <c r="AE10" s="107" t="s">
        <v>128</v>
      </c>
      <c r="AF10" s="69" t="s">
        <v>126</v>
      </c>
      <c r="AG10" s="69" t="s">
        <v>120</v>
      </c>
      <c r="AH10" s="69" t="s">
        <v>121</v>
      </c>
      <c r="AI10" s="108" t="s">
        <v>127</v>
      </c>
      <c r="AJ10" s="109" t="s">
        <v>122</v>
      </c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  <c r="IW10" s="38"/>
      <c r="IX10" s="38"/>
      <c r="IY10" s="38"/>
      <c r="IZ10" s="38"/>
      <c r="JA10" s="38"/>
      <c r="JB10" s="38"/>
      <c r="JC10" s="38"/>
      <c r="JD10" s="38"/>
      <c r="JE10" s="38"/>
      <c r="JF10" s="38"/>
      <c r="JG10" s="38"/>
      <c r="JH10" s="38"/>
      <c r="JI10" s="38"/>
      <c r="JJ10" s="38"/>
      <c r="JK10" s="38"/>
      <c r="JL10" s="38"/>
      <c r="JM10" s="38"/>
      <c r="JN10" s="38"/>
      <c r="JO10" s="38"/>
      <c r="JP10" s="38"/>
      <c r="JQ10" s="38"/>
      <c r="JR10" s="38"/>
      <c r="JS10" s="38"/>
      <c r="JT10" s="38"/>
      <c r="JU10" s="38"/>
      <c r="JV10" s="38"/>
      <c r="JW10" s="38"/>
      <c r="JX10" s="38"/>
      <c r="JY10" s="38"/>
      <c r="JZ10" s="38"/>
      <c r="KA10" s="38"/>
      <c r="KB10" s="38"/>
      <c r="KC10" s="38"/>
      <c r="KD10" s="38"/>
      <c r="KE10" s="38"/>
      <c r="KF10" s="38"/>
      <c r="KG10" s="38"/>
      <c r="KH10" s="38"/>
      <c r="KI10" s="38"/>
      <c r="KJ10" s="38"/>
      <c r="KK10" s="38"/>
      <c r="KL10" s="38"/>
      <c r="KM10" s="38"/>
      <c r="KN10" s="38"/>
      <c r="KO10" s="38"/>
      <c r="KP10" s="38"/>
      <c r="KQ10" s="38"/>
      <c r="KR10" s="38"/>
      <c r="KS10" s="38"/>
      <c r="KT10" s="38"/>
      <c r="KU10" s="38"/>
      <c r="KV10" s="38"/>
      <c r="KW10" s="38"/>
      <c r="KX10" s="38"/>
      <c r="KY10" s="38"/>
      <c r="KZ10" s="38"/>
      <c r="LA10" s="38"/>
      <c r="LB10" s="38"/>
      <c r="LC10" s="38"/>
      <c r="LD10" s="38"/>
      <c r="LE10" s="38"/>
      <c r="LF10" s="38"/>
      <c r="LG10" s="38"/>
      <c r="LH10" s="38"/>
      <c r="LI10" s="38"/>
      <c r="LJ10" s="38"/>
      <c r="LK10" s="38"/>
      <c r="LL10" s="38"/>
      <c r="LM10" s="38"/>
      <c r="LN10" s="38"/>
      <c r="LO10" s="38"/>
      <c r="LP10" s="38"/>
      <c r="LQ10" s="38"/>
      <c r="LR10" s="38"/>
      <c r="LS10" s="38"/>
      <c r="LT10" s="38"/>
      <c r="LU10" s="38"/>
      <c r="LV10" s="38"/>
      <c r="LW10" s="38"/>
      <c r="LX10" s="38"/>
      <c r="LY10" s="38"/>
      <c r="LZ10" s="38"/>
      <c r="MA10" s="38"/>
      <c r="MB10" s="38"/>
      <c r="MC10" s="38"/>
      <c r="MD10" s="38"/>
      <c r="ME10" s="38"/>
      <c r="MF10" s="38"/>
      <c r="MG10" s="38"/>
      <c r="MH10" s="38"/>
      <c r="MI10" s="38"/>
      <c r="MJ10" s="38"/>
      <c r="MK10" s="38"/>
      <c r="ML10" s="38"/>
      <c r="MM10" s="38"/>
      <c r="MN10" s="38"/>
      <c r="MO10" s="38"/>
      <c r="MP10" s="38"/>
      <c r="MQ10" s="38"/>
      <c r="MR10" s="38"/>
      <c r="MS10" s="38"/>
      <c r="MT10" s="38"/>
      <c r="MU10" s="38"/>
      <c r="MV10" s="38"/>
      <c r="MW10" s="38"/>
      <c r="MX10" s="38"/>
      <c r="MY10" s="38"/>
      <c r="MZ10" s="38"/>
      <c r="NA10" s="38"/>
      <c r="NB10" s="38"/>
      <c r="NC10" s="38"/>
      <c r="ND10" s="38"/>
      <c r="NE10" s="38"/>
      <c r="NF10" s="38"/>
      <c r="NG10" s="38"/>
      <c r="NH10" s="38"/>
      <c r="NI10" s="38"/>
      <c r="NJ10" s="38"/>
      <c r="NK10" s="38"/>
      <c r="NL10" s="38"/>
      <c r="NM10" s="38"/>
      <c r="NN10" s="38"/>
      <c r="NO10" s="38"/>
      <c r="NP10" s="38"/>
      <c r="NQ10" s="38"/>
      <c r="NR10" s="38"/>
      <c r="NS10" s="38"/>
      <c r="NT10" s="38"/>
      <c r="NU10" s="38"/>
      <c r="NV10" s="38"/>
      <c r="NW10" s="38"/>
      <c r="NX10" s="38"/>
      <c r="NY10" s="38"/>
      <c r="NZ10" s="38"/>
      <c r="OA10" s="38"/>
      <c r="OB10" s="38"/>
      <c r="OC10" s="38"/>
      <c r="OD10" s="38"/>
      <c r="OE10" s="38"/>
      <c r="OF10" s="38"/>
      <c r="OG10" s="38"/>
      <c r="OH10" s="38"/>
      <c r="OI10" s="38"/>
      <c r="OJ10" s="38"/>
      <c r="OK10" s="38"/>
      <c r="OL10" s="38"/>
      <c r="OM10" s="38"/>
      <c r="ON10" s="38"/>
      <c r="OO10" s="38"/>
      <c r="OP10" s="38"/>
      <c r="OQ10" s="38"/>
      <c r="OR10" s="38"/>
      <c r="OS10" s="38"/>
      <c r="OT10" s="38"/>
      <c r="OU10" s="38"/>
      <c r="OV10" s="38"/>
      <c r="OW10" s="38"/>
      <c r="OX10" s="38"/>
      <c r="OY10" s="38"/>
      <c r="OZ10" s="38"/>
      <c r="PA10" s="38"/>
      <c r="PB10" s="38"/>
      <c r="PC10" s="38"/>
      <c r="PD10" s="38"/>
      <c r="PE10" s="38"/>
      <c r="PF10" s="38"/>
      <c r="PG10" s="38"/>
      <c r="PH10" s="38"/>
      <c r="PI10" s="38"/>
      <c r="PJ10" s="38"/>
      <c r="PK10" s="38"/>
      <c r="PL10" s="38"/>
      <c r="PM10" s="38"/>
      <c r="PN10" s="38"/>
      <c r="PO10" s="38"/>
      <c r="PP10" s="38"/>
      <c r="PQ10" s="38"/>
      <c r="PR10" s="38"/>
      <c r="PS10" s="38"/>
      <c r="PT10" s="38"/>
      <c r="PU10" s="38"/>
      <c r="PV10" s="38"/>
      <c r="PW10" s="38"/>
      <c r="PX10" s="38"/>
      <c r="PY10" s="38"/>
      <c r="PZ10" s="38"/>
      <c r="QA10" s="38"/>
      <c r="QB10" s="38"/>
      <c r="QC10" s="38"/>
      <c r="QD10" s="38"/>
      <c r="QE10" s="38"/>
      <c r="QF10" s="38"/>
      <c r="QG10" s="38"/>
      <c r="QH10" s="38"/>
      <c r="QI10" s="38"/>
      <c r="QJ10" s="38"/>
      <c r="QK10" s="38"/>
      <c r="QL10" s="38"/>
      <c r="QM10" s="38"/>
      <c r="QN10" s="38"/>
      <c r="QO10" s="38"/>
      <c r="QP10" s="38"/>
      <c r="QQ10" s="38"/>
      <c r="QR10" s="38"/>
      <c r="QS10" s="38"/>
      <c r="QT10" s="38"/>
      <c r="QU10" s="38"/>
      <c r="QV10" s="38"/>
      <c r="QW10" s="38"/>
      <c r="QX10" s="38"/>
      <c r="QY10" s="38"/>
      <c r="QZ10" s="38"/>
      <c r="RA10" s="38"/>
      <c r="RB10" s="38"/>
      <c r="RC10" s="38"/>
      <c r="RD10" s="38"/>
      <c r="RE10" s="38"/>
      <c r="RF10" s="38"/>
      <c r="RG10" s="38"/>
      <c r="RH10" s="38"/>
      <c r="RI10" s="38"/>
      <c r="RJ10" s="38"/>
      <c r="RK10" s="38"/>
      <c r="RL10" s="38"/>
      <c r="RM10" s="38"/>
      <c r="RN10" s="38"/>
      <c r="RO10" s="38"/>
      <c r="RP10" s="38"/>
      <c r="RQ10" s="38"/>
      <c r="RR10" s="38"/>
      <c r="RS10" s="38"/>
      <c r="RT10" s="38"/>
      <c r="RU10" s="38"/>
      <c r="RV10" s="38"/>
      <c r="RW10" s="38"/>
      <c r="RX10" s="38"/>
      <c r="RY10" s="38"/>
      <c r="RZ10" s="38"/>
      <c r="SA10" s="38"/>
      <c r="SB10" s="38"/>
      <c r="SC10" s="38"/>
      <c r="SD10" s="38"/>
      <c r="SE10" s="38"/>
      <c r="SF10" s="38"/>
      <c r="SG10" s="38"/>
      <c r="SH10" s="38"/>
      <c r="SI10" s="38"/>
      <c r="SJ10" s="38"/>
      <c r="SK10" s="38"/>
      <c r="SL10" s="38"/>
      <c r="SM10" s="38"/>
      <c r="SN10" s="38"/>
      <c r="SO10" s="38"/>
      <c r="SP10" s="38"/>
      <c r="SQ10" s="38"/>
      <c r="SR10" s="38"/>
      <c r="SS10" s="38"/>
      <c r="ST10" s="38"/>
      <c r="SU10" s="38"/>
      <c r="SV10" s="38"/>
      <c r="SW10" s="38"/>
      <c r="SX10" s="38"/>
      <c r="SY10" s="38"/>
      <c r="SZ10" s="38"/>
      <c r="TA10" s="38"/>
      <c r="TB10" s="38"/>
      <c r="TC10" s="38"/>
      <c r="TD10" s="38"/>
      <c r="TE10" s="38"/>
      <c r="TF10" s="38"/>
      <c r="TG10" s="38"/>
      <c r="TH10" s="38"/>
      <c r="TI10" s="38"/>
      <c r="TJ10" s="38"/>
      <c r="TK10" s="38"/>
      <c r="TL10" s="38"/>
      <c r="TM10" s="38"/>
      <c r="TN10" s="38"/>
      <c r="TO10" s="38"/>
      <c r="TP10" s="38"/>
      <c r="TQ10" s="38"/>
      <c r="TR10" s="38"/>
      <c r="TS10" s="38"/>
      <c r="TT10" s="38"/>
      <c r="TU10" s="38"/>
      <c r="TV10" s="38"/>
      <c r="TW10" s="38"/>
      <c r="TX10" s="38"/>
      <c r="TY10" s="38"/>
      <c r="TZ10" s="38"/>
      <c r="UA10" s="38"/>
      <c r="UB10" s="38"/>
      <c r="UC10" s="38"/>
      <c r="UD10" s="38"/>
      <c r="UE10" s="38"/>
      <c r="UF10" s="38"/>
    </row>
    <row r="11" spans="1:552" ht="11.25" customHeight="1">
      <c r="A11" s="110"/>
      <c r="B11" s="192"/>
      <c r="C11" s="192"/>
      <c r="D11" s="192"/>
      <c r="E11" s="192"/>
      <c r="F11" s="192"/>
      <c r="G11" s="112" t="s">
        <v>27</v>
      </c>
      <c r="H11" s="192"/>
      <c r="I11" s="98"/>
      <c r="J11" s="114"/>
      <c r="K11" s="112"/>
      <c r="L11" s="112"/>
      <c r="M11" s="112" t="s">
        <v>78</v>
      </c>
      <c r="N11" s="116" t="s">
        <v>78</v>
      </c>
      <c r="O11" s="114"/>
      <c r="P11" s="112" t="s">
        <v>117</v>
      </c>
      <c r="Q11" s="112" t="s">
        <v>79</v>
      </c>
      <c r="R11" s="112" t="s">
        <v>11</v>
      </c>
      <c r="S11" s="236"/>
      <c r="T11" s="116" t="s">
        <v>12</v>
      </c>
      <c r="U11" s="185"/>
      <c r="V11" s="119"/>
      <c r="W11" s="119"/>
      <c r="X11" s="120"/>
      <c r="Y11" s="121" t="s">
        <v>1</v>
      </c>
      <c r="Z11" s="121" t="s">
        <v>1</v>
      </c>
      <c r="AA11" s="100" t="s">
        <v>16</v>
      </c>
      <c r="AB11" s="122"/>
      <c r="AC11" s="112"/>
      <c r="AD11" s="100"/>
      <c r="AE11" s="123"/>
      <c r="AF11" s="114"/>
      <c r="AG11" s="114"/>
      <c r="AH11" s="114"/>
      <c r="AI11" s="124"/>
      <c r="AJ11" s="125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  <c r="IS11" s="38"/>
      <c r="IT11" s="38"/>
      <c r="IU11" s="38"/>
      <c r="IV11" s="38"/>
      <c r="IW11" s="38"/>
      <c r="IX11" s="38"/>
      <c r="IY11" s="38"/>
      <c r="IZ11" s="38"/>
      <c r="JA11" s="38"/>
      <c r="JB11" s="38"/>
      <c r="JC11" s="38"/>
      <c r="JD11" s="38"/>
      <c r="JE11" s="38"/>
      <c r="JF11" s="38"/>
      <c r="JG11" s="38"/>
      <c r="JH11" s="38"/>
      <c r="JI11" s="38"/>
      <c r="JJ11" s="38"/>
      <c r="JK11" s="38"/>
      <c r="JL11" s="38"/>
      <c r="JM11" s="38"/>
      <c r="JN11" s="38"/>
      <c r="JO11" s="38"/>
      <c r="JP11" s="38"/>
      <c r="JQ11" s="38"/>
      <c r="JR11" s="38"/>
      <c r="JS11" s="38"/>
      <c r="JT11" s="38"/>
      <c r="JU11" s="38"/>
      <c r="JV11" s="38"/>
      <c r="JW11" s="38"/>
      <c r="JX11" s="38"/>
      <c r="JY11" s="38"/>
      <c r="JZ11" s="38"/>
      <c r="KA11" s="38"/>
      <c r="KB11" s="38"/>
      <c r="KC11" s="38"/>
      <c r="KD11" s="38"/>
      <c r="KE11" s="38"/>
      <c r="KF11" s="38"/>
      <c r="KG11" s="38"/>
      <c r="KH11" s="38"/>
      <c r="KI11" s="38"/>
      <c r="KJ11" s="38"/>
      <c r="KK11" s="38"/>
      <c r="KL11" s="38"/>
      <c r="KM11" s="38"/>
      <c r="KN11" s="38"/>
      <c r="KO11" s="38"/>
      <c r="KP11" s="38"/>
      <c r="KQ11" s="38"/>
      <c r="KR11" s="38"/>
      <c r="KS11" s="38"/>
      <c r="KT11" s="38"/>
      <c r="KU11" s="38"/>
      <c r="KV11" s="38"/>
      <c r="KW11" s="38"/>
      <c r="KX11" s="38"/>
      <c r="KY11" s="38"/>
      <c r="KZ11" s="38"/>
      <c r="LA11" s="38"/>
      <c r="LB11" s="38"/>
      <c r="LC11" s="38"/>
      <c r="LD11" s="38"/>
      <c r="LE11" s="38"/>
      <c r="LF11" s="38"/>
      <c r="LG11" s="38"/>
      <c r="LH11" s="38"/>
      <c r="LI11" s="38"/>
      <c r="LJ11" s="38"/>
      <c r="LK11" s="38"/>
      <c r="LL11" s="38"/>
      <c r="LM11" s="38"/>
      <c r="LN11" s="38"/>
      <c r="LO11" s="38"/>
      <c r="LP11" s="38"/>
      <c r="LQ11" s="38"/>
      <c r="LR11" s="38"/>
      <c r="LS11" s="38"/>
      <c r="LT11" s="38"/>
      <c r="LU11" s="38"/>
      <c r="LV11" s="38"/>
      <c r="LW11" s="38"/>
      <c r="LX11" s="38"/>
      <c r="LY11" s="38"/>
      <c r="LZ11" s="38"/>
      <c r="MA11" s="38"/>
      <c r="MB11" s="38"/>
      <c r="MC11" s="38"/>
      <c r="MD11" s="38"/>
      <c r="ME11" s="38"/>
      <c r="MF11" s="38"/>
      <c r="MG11" s="38"/>
      <c r="MH11" s="38"/>
      <c r="MI11" s="38"/>
      <c r="MJ11" s="38"/>
      <c r="MK11" s="38"/>
      <c r="ML11" s="38"/>
      <c r="MM11" s="38"/>
      <c r="MN11" s="38"/>
      <c r="MO11" s="38"/>
      <c r="MP11" s="38"/>
      <c r="MQ11" s="38"/>
      <c r="MR11" s="38"/>
      <c r="MS11" s="38"/>
      <c r="MT11" s="38"/>
      <c r="MU11" s="38"/>
      <c r="MV11" s="38"/>
      <c r="MW11" s="38"/>
      <c r="MX11" s="38"/>
      <c r="MY11" s="38"/>
      <c r="MZ11" s="38"/>
      <c r="NA11" s="38"/>
      <c r="NB11" s="38"/>
      <c r="NC11" s="38"/>
      <c r="ND11" s="38"/>
      <c r="NE11" s="38"/>
      <c r="NF11" s="38"/>
      <c r="NG11" s="38"/>
      <c r="NH11" s="38"/>
      <c r="NI11" s="38"/>
      <c r="NJ11" s="38"/>
      <c r="NK11" s="38"/>
      <c r="NL11" s="38"/>
      <c r="NM11" s="38"/>
      <c r="NN11" s="38"/>
      <c r="NO11" s="38"/>
      <c r="NP11" s="38"/>
      <c r="NQ11" s="38"/>
      <c r="NR11" s="38"/>
      <c r="NS11" s="38"/>
      <c r="NT11" s="38"/>
      <c r="NU11" s="38"/>
      <c r="NV11" s="38"/>
      <c r="NW11" s="38"/>
      <c r="NX11" s="38"/>
      <c r="NY11" s="38"/>
      <c r="NZ11" s="38"/>
      <c r="OA11" s="38"/>
      <c r="OB11" s="38"/>
      <c r="OC11" s="38"/>
      <c r="OD11" s="38"/>
      <c r="OE11" s="38"/>
      <c r="OF11" s="38"/>
      <c r="OG11" s="38"/>
      <c r="OH11" s="38"/>
      <c r="OI11" s="38"/>
      <c r="OJ11" s="38"/>
      <c r="OK11" s="38"/>
      <c r="OL11" s="38"/>
      <c r="OM11" s="38"/>
      <c r="ON11" s="38"/>
      <c r="OO11" s="38"/>
      <c r="OP11" s="38"/>
      <c r="OQ11" s="38"/>
      <c r="OR11" s="38"/>
      <c r="OS11" s="38"/>
      <c r="OT11" s="38"/>
      <c r="OU11" s="38"/>
      <c r="OV11" s="38"/>
      <c r="OW11" s="38"/>
      <c r="OX11" s="38"/>
      <c r="OY11" s="38"/>
      <c r="OZ11" s="38"/>
      <c r="PA11" s="38"/>
      <c r="PB11" s="38"/>
      <c r="PC11" s="38"/>
      <c r="PD11" s="38"/>
      <c r="PE11" s="38"/>
      <c r="PF11" s="38"/>
      <c r="PG11" s="38"/>
      <c r="PH11" s="38"/>
      <c r="PI11" s="38"/>
      <c r="PJ11" s="38"/>
      <c r="PK11" s="38"/>
      <c r="PL11" s="38"/>
      <c r="PM11" s="38"/>
      <c r="PN11" s="38"/>
      <c r="PO11" s="38"/>
      <c r="PP11" s="38"/>
      <c r="PQ11" s="38"/>
      <c r="PR11" s="38"/>
      <c r="PS11" s="38"/>
      <c r="PT11" s="38"/>
      <c r="PU11" s="38"/>
      <c r="PV11" s="38"/>
      <c r="PW11" s="38"/>
      <c r="PX11" s="38"/>
      <c r="PY11" s="38"/>
      <c r="PZ11" s="38"/>
      <c r="QA11" s="38"/>
      <c r="QB11" s="38"/>
      <c r="QC11" s="38"/>
      <c r="QD11" s="38"/>
      <c r="QE11" s="38"/>
      <c r="QF11" s="38"/>
      <c r="QG11" s="38"/>
      <c r="QH11" s="38"/>
      <c r="QI11" s="38"/>
      <c r="QJ11" s="38"/>
      <c r="QK11" s="38"/>
      <c r="QL11" s="38"/>
      <c r="QM11" s="38"/>
      <c r="QN11" s="38"/>
      <c r="QO11" s="38"/>
      <c r="QP11" s="38"/>
      <c r="QQ11" s="38"/>
      <c r="QR11" s="38"/>
      <c r="QS11" s="38"/>
      <c r="QT11" s="38"/>
      <c r="QU11" s="38"/>
      <c r="QV11" s="38"/>
      <c r="QW11" s="38"/>
      <c r="QX11" s="38"/>
      <c r="QY11" s="38"/>
      <c r="QZ11" s="38"/>
      <c r="RA11" s="38"/>
      <c r="RB11" s="38"/>
      <c r="RC11" s="38"/>
      <c r="RD11" s="38"/>
      <c r="RE11" s="38"/>
      <c r="RF11" s="38"/>
      <c r="RG11" s="38"/>
      <c r="RH11" s="38"/>
      <c r="RI11" s="38"/>
      <c r="RJ11" s="38"/>
      <c r="RK11" s="38"/>
      <c r="RL11" s="38"/>
      <c r="RM11" s="38"/>
      <c r="RN11" s="38"/>
      <c r="RO11" s="38"/>
      <c r="RP11" s="38"/>
      <c r="RQ11" s="38"/>
      <c r="RR11" s="38"/>
      <c r="RS11" s="38"/>
      <c r="RT11" s="38"/>
      <c r="RU11" s="38"/>
      <c r="RV11" s="38"/>
      <c r="RW11" s="38"/>
      <c r="RX11" s="38"/>
      <c r="RY11" s="38"/>
      <c r="RZ11" s="38"/>
      <c r="SA11" s="38"/>
      <c r="SB11" s="38"/>
      <c r="SC11" s="38"/>
      <c r="SD11" s="38"/>
      <c r="SE11" s="38"/>
      <c r="SF11" s="38"/>
      <c r="SG11" s="38"/>
      <c r="SH11" s="38"/>
      <c r="SI11" s="38"/>
      <c r="SJ11" s="38"/>
      <c r="SK11" s="38"/>
      <c r="SL11" s="38"/>
      <c r="SM11" s="38"/>
      <c r="SN11" s="38"/>
      <c r="SO11" s="38"/>
      <c r="SP11" s="38"/>
      <c r="SQ11" s="38"/>
      <c r="SR11" s="38"/>
      <c r="SS11" s="38"/>
      <c r="ST11" s="38"/>
      <c r="SU11" s="38"/>
      <c r="SV11" s="38"/>
      <c r="SW11" s="38"/>
      <c r="SX11" s="38"/>
      <c r="SY11" s="38"/>
      <c r="SZ11" s="38"/>
      <c r="TA11" s="38"/>
      <c r="TB11" s="38"/>
      <c r="TC11" s="38"/>
      <c r="TD11" s="38"/>
      <c r="TE11" s="38"/>
      <c r="TF11" s="38"/>
      <c r="TG11" s="38"/>
      <c r="TH11" s="38"/>
      <c r="TI11" s="38"/>
      <c r="TJ11" s="38"/>
      <c r="TK11" s="38"/>
      <c r="TL11" s="38"/>
      <c r="TM11" s="38"/>
      <c r="TN11" s="38"/>
      <c r="TO11" s="38"/>
      <c r="TP11" s="38"/>
      <c r="TQ11" s="38"/>
      <c r="TR11" s="38"/>
      <c r="TS11" s="38"/>
      <c r="TT11" s="38"/>
      <c r="TU11" s="38"/>
      <c r="TV11" s="38"/>
      <c r="TW11" s="38"/>
      <c r="TX11" s="38"/>
      <c r="TY11" s="38"/>
      <c r="TZ11" s="38"/>
      <c r="UA11" s="38"/>
      <c r="UB11" s="38"/>
      <c r="UC11" s="38"/>
      <c r="UD11" s="38"/>
      <c r="UE11" s="38"/>
      <c r="UF11" s="38"/>
    </row>
    <row r="12" spans="1:552" s="12" customFormat="1" ht="30.75" customHeight="1">
      <c r="A12" s="110"/>
      <c r="B12" s="127" t="s">
        <v>115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1"/>
      <c r="V12" s="127" t="s">
        <v>108</v>
      </c>
      <c r="W12" s="130"/>
      <c r="X12" s="131"/>
      <c r="Y12" s="132" t="s">
        <v>111</v>
      </c>
      <c r="Z12" s="135" t="s">
        <v>112</v>
      </c>
      <c r="AA12" s="136"/>
      <c r="AB12" s="127" t="s">
        <v>113</v>
      </c>
      <c r="AC12" s="130"/>
      <c r="AD12" s="130"/>
      <c r="AE12" s="130"/>
      <c r="AF12" s="130"/>
      <c r="AG12" s="130"/>
      <c r="AH12" s="130"/>
      <c r="AI12" s="130"/>
      <c r="AJ12" s="186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  <c r="IS12" s="38"/>
      <c r="IT12" s="38"/>
      <c r="IU12" s="38"/>
      <c r="IV12" s="38"/>
      <c r="IW12" s="38"/>
      <c r="IX12" s="38"/>
      <c r="IY12" s="38"/>
      <c r="IZ12" s="38"/>
      <c r="JA12" s="38"/>
      <c r="JB12" s="38"/>
      <c r="JC12" s="38"/>
      <c r="JD12" s="38"/>
      <c r="JE12" s="38"/>
      <c r="JF12" s="38"/>
      <c r="JG12" s="38"/>
      <c r="JH12" s="38"/>
      <c r="JI12" s="38"/>
      <c r="JJ12" s="38"/>
      <c r="JK12" s="38"/>
      <c r="JL12" s="38"/>
      <c r="JM12" s="38"/>
      <c r="JN12" s="38"/>
      <c r="JO12" s="38"/>
      <c r="JP12" s="38"/>
      <c r="JQ12" s="38"/>
      <c r="JR12" s="38"/>
      <c r="JS12" s="38"/>
      <c r="JT12" s="38"/>
      <c r="JU12" s="38"/>
      <c r="JV12" s="38"/>
      <c r="JW12" s="38"/>
      <c r="JX12" s="38"/>
      <c r="JY12" s="38"/>
      <c r="JZ12" s="38"/>
      <c r="KA12" s="38"/>
      <c r="KB12" s="38"/>
      <c r="KC12" s="38"/>
      <c r="KD12" s="38"/>
      <c r="KE12" s="38"/>
      <c r="KF12" s="38"/>
      <c r="KG12" s="38"/>
      <c r="KH12" s="38"/>
      <c r="KI12" s="38"/>
      <c r="KJ12" s="38"/>
      <c r="KK12" s="38"/>
      <c r="KL12" s="38"/>
      <c r="KM12" s="38"/>
      <c r="KN12" s="38"/>
      <c r="KO12" s="38"/>
      <c r="KP12" s="38"/>
      <c r="KQ12" s="38"/>
      <c r="KR12" s="38"/>
      <c r="KS12" s="38"/>
      <c r="KT12" s="38"/>
      <c r="KU12" s="38"/>
      <c r="KV12" s="38"/>
      <c r="KW12" s="38"/>
      <c r="KX12" s="38"/>
      <c r="KY12" s="38"/>
      <c r="KZ12" s="38"/>
      <c r="LA12" s="38"/>
      <c r="LB12" s="38"/>
      <c r="LC12" s="38"/>
      <c r="LD12" s="38"/>
      <c r="LE12" s="38"/>
      <c r="LF12" s="38"/>
      <c r="LG12" s="38"/>
      <c r="LH12" s="38"/>
      <c r="LI12" s="38"/>
      <c r="LJ12" s="38"/>
      <c r="LK12" s="38"/>
      <c r="LL12" s="38"/>
      <c r="LM12" s="38"/>
      <c r="LN12" s="38"/>
      <c r="LO12" s="38"/>
      <c r="LP12" s="38"/>
      <c r="LQ12" s="38"/>
      <c r="LR12" s="38"/>
      <c r="LS12" s="38"/>
      <c r="LT12" s="38"/>
      <c r="LU12" s="38"/>
      <c r="LV12" s="38"/>
      <c r="LW12" s="38"/>
      <c r="LX12" s="38"/>
      <c r="LY12" s="38"/>
      <c r="LZ12" s="38"/>
      <c r="MA12" s="38"/>
      <c r="MB12" s="38"/>
      <c r="MC12" s="38"/>
      <c r="MD12" s="38"/>
      <c r="ME12" s="38"/>
      <c r="MF12" s="38"/>
      <c r="MG12" s="38"/>
      <c r="MH12" s="38"/>
      <c r="MI12" s="38"/>
      <c r="MJ12" s="38"/>
      <c r="MK12" s="38"/>
      <c r="ML12" s="38"/>
      <c r="MM12" s="38"/>
      <c r="MN12" s="38"/>
      <c r="MO12" s="38"/>
      <c r="MP12" s="38"/>
      <c r="MQ12" s="38"/>
      <c r="MR12" s="38"/>
      <c r="MS12" s="38"/>
      <c r="MT12" s="38"/>
      <c r="MU12" s="38"/>
      <c r="MV12" s="38"/>
      <c r="MW12" s="38"/>
      <c r="MX12" s="38"/>
      <c r="MY12" s="38"/>
      <c r="MZ12" s="38"/>
      <c r="NA12" s="38"/>
      <c r="NB12" s="38"/>
      <c r="NC12" s="38"/>
      <c r="ND12" s="38"/>
      <c r="NE12" s="38"/>
      <c r="NF12" s="38"/>
      <c r="NG12" s="38"/>
      <c r="NH12" s="38"/>
      <c r="NI12" s="38"/>
      <c r="NJ12" s="38"/>
      <c r="NK12" s="38"/>
      <c r="NL12" s="38"/>
      <c r="NM12" s="38"/>
      <c r="NN12" s="38"/>
      <c r="NO12" s="38"/>
      <c r="NP12" s="38"/>
      <c r="NQ12" s="38"/>
      <c r="NR12" s="38"/>
      <c r="NS12" s="38"/>
      <c r="NT12" s="38"/>
      <c r="NU12" s="38"/>
      <c r="NV12" s="38"/>
      <c r="NW12" s="38"/>
      <c r="NX12" s="38"/>
      <c r="NY12" s="38"/>
      <c r="NZ12" s="38"/>
      <c r="OA12" s="38"/>
      <c r="OB12" s="38"/>
      <c r="OC12" s="38"/>
      <c r="OD12" s="38"/>
      <c r="OE12" s="38"/>
      <c r="OF12" s="38"/>
      <c r="OG12" s="38"/>
      <c r="OH12" s="38"/>
      <c r="OI12" s="38"/>
      <c r="OJ12" s="38"/>
      <c r="OK12" s="38"/>
      <c r="OL12" s="38"/>
      <c r="OM12" s="38"/>
      <c r="ON12" s="38"/>
      <c r="OO12" s="38"/>
      <c r="OP12" s="38"/>
      <c r="OQ12" s="38"/>
      <c r="OR12" s="38"/>
      <c r="OS12" s="38"/>
      <c r="OT12" s="38"/>
      <c r="OU12" s="38"/>
      <c r="OV12" s="38"/>
      <c r="OW12" s="38"/>
      <c r="OX12" s="38"/>
      <c r="OY12" s="38"/>
      <c r="OZ12" s="38"/>
      <c r="PA12" s="38"/>
      <c r="PB12" s="38"/>
      <c r="PC12" s="38"/>
      <c r="PD12" s="38"/>
      <c r="PE12" s="38"/>
      <c r="PF12" s="38"/>
      <c r="PG12" s="38"/>
      <c r="PH12" s="38"/>
      <c r="PI12" s="38"/>
      <c r="PJ12" s="38"/>
      <c r="PK12" s="38"/>
      <c r="PL12" s="38"/>
      <c r="PM12" s="38"/>
      <c r="PN12" s="38"/>
      <c r="PO12" s="38"/>
      <c r="PP12" s="38"/>
      <c r="PQ12" s="38"/>
      <c r="PR12" s="38"/>
      <c r="PS12" s="38"/>
      <c r="PT12" s="38"/>
      <c r="PU12" s="38"/>
      <c r="PV12" s="38"/>
      <c r="PW12" s="38"/>
      <c r="PX12" s="38"/>
      <c r="PY12" s="38"/>
      <c r="PZ12" s="38"/>
      <c r="QA12" s="38"/>
      <c r="QB12" s="38"/>
      <c r="QC12" s="38"/>
      <c r="QD12" s="38"/>
      <c r="QE12" s="38"/>
      <c r="QF12" s="38"/>
      <c r="QG12" s="38"/>
      <c r="QH12" s="38"/>
      <c r="QI12" s="38"/>
      <c r="QJ12" s="38"/>
      <c r="QK12" s="38"/>
      <c r="QL12" s="38"/>
      <c r="QM12" s="38"/>
      <c r="QN12" s="38"/>
      <c r="QO12" s="38"/>
      <c r="QP12" s="38"/>
      <c r="QQ12" s="38"/>
      <c r="QR12" s="38"/>
      <c r="QS12" s="38"/>
      <c r="QT12" s="38"/>
      <c r="QU12" s="38"/>
      <c r="QV12" s="38"/>
      <c r="QW12" s="38"/>
      <c r="QX12" s="38"/>
      <c r="QY12" s="38"/>
      <c r="QZ12" s="38"/>
      <c r="RA12" s="38"/>
      <c r="RB12" s="38"/>
      <c r="RC12" s="38"/>
      <c r="RD12" s="38"/>
      <c r="RE12" s="38"/>
      <c r="RF12" s="38"/>
      <c r="RG12" s="38"/>
      <c r="RH12" s="38"/>
      <c r="RI12" s="38"/>
      <c r="RJ12" s="38"/>
      <c r="RK12" s="38"/>
      <c r="RL12" s="38"/>
      <c r="RM12" s="38"/>
      <c r="RN12" s="38"/>
      <c r="RO12" s="38"/>
      <c r="RP12" s="38"/>
      <c r="RQ12" s="38"/>
      <c r="RR12" s="38"/>
      <c r="RS12" s="38"/>
      <c r="RT12" s="38"/>
      <c r="RU12" s="38"/>
      <c r="RV12" s="38"/>
      <c r="RW12" s="38"/>
      <c r="RX12" s="38"/>
      <c r="RY12" s="38"/>
      <c r="RZ12" s="38"/>
      <c r="SA12" s="38"/>
      <c r="SB12" s="38"/>
      <c r="SC12" s="38"/>
      <c r="SD12" s="38"/>
      <c r="SE12" s="38"/>
      <c r="SF12" s="38"/>
      <c r="SG12" s="38"/>
      <c r="SH12" s="38"/>
      <c r="SI12" s="38"/>
      <c r="SJ12" s="38"/>
      <c r="SK12" s="38"/>
      <c r="SL12" s="38"/>
      <c r="SM12" s="38"/>
      <c r="SN12" s="38"/>
      <c r="SO12" s="38"/>
      <c r="SP12" s="38"/>
      <c r="SQ12" s="38"/>
      <c r="SR12" s="38"/>
      <c r="SS12" s="38"/>
      <c r="ST12" s="38"/>
      <c r="SU12" s="38"/>
      <c r="SV12" s="38"/>
      <c r="SW12" s="38"/>
      <c r="SX12" s="38"/>
      <c r="SY12" s="38"/>
      <c r="SZ12" s="38"/>
      <c r="TA12" s="38"/>
      <c r="TB12" s="38"/>
      <c r="TC12" s="38"/>
      <c r="TD12" s="38"/>
      <c r="TE12" s="38"/>
      <c r="TF12" s="38"/>
      <c r="TG12" s="38"/>
      <c r="TH12" s="38"/>
      <c r="TI12" s="38"/>
      <c r="TJ12" s="38"/>
      <c r="TK12" s="38"/>
      <c r="TL12" s="38"/>
      <c r="TM12" s="38"/>
      <c r="TN12" s="38"/>
      <c r="TO12" s="38"/>
      <c r="TP12" s="38"/>
      <c r="TQ12" s="38"/>
      <c r="TR12" s="38"/>
      <c r="TS12" s="38"/>
      <c r="TT12" s="38"/>
      <c r="TU12" s="38"/>
      <c r="TV12" s="38"/>
      <c r="TW12" s="38"/>
      <c r="TX12" s="38"/>
      <c r="TY12" s="38"/>
      <c r="TZ12" s="38"/>
      <c r="UA12" s="38"/>
      <c r="UB12" s="38"/>
      <c r="UC12" s="38"/>
      <c r="UD12" s="38"/>
      <c r="UE12" s="38"/>
      <c r="UF12" s="38"/>
    </row>
    <row r="13" spans="1:552" ht="12.75">
      <c r="A13" s="291" t="s">
        <v>39</v>
      </c>
      <c r="B13" s="105" t="s">
        <v>28</v>
      </c>
      <c r="C13" s="105" t="s">
        <v>29</v>
      </c>
      <c r="D13" s="105" t="s">
        <v>30</v>
      </c>
      <c r="E13" s="105" t="s">
        <v>31</v>
      </c>
      <c r="F13" s="105" t="s">
        <v>32</v>
      </c>
      <c r="G13" s="105" t="s">
        <v>33</v>
      </c>
      <c r="H13" s="105" t="s">
        <v>34</v>
      </c>
      <c r="I13" s="116" t="s">
        <v>35</v>
      </c>
      <c r="J13" s="154" t="s">
        <v>36</v>
      </c>
      <c r="K13" s="105" t="s">
        <v>37</v>
      </c>
      <c r="L13" s="105" t="s">
        <v>38</v>
      </c>
      <c r="M13" s="105" t="s">
        <v>40</v>
      </c>
      <c r="N13" s="116">
        <v>14</v>
      </c>
      <c r="O13" s="154">
        <v>15</v>
      </c>
      <c r="P13" s="105">
        <v>16</v>
      </c>
      <c r="Q13" s="105">
        <v>17</v>
      </c>
      <c r="R13" s="105">
        <v>18</v>
      </c>
      <c r="S13" s="105">
        <v>19</v>
      </c>
      <c r="T13" s="116">
        <v>20</v>
      </c>
      <c r="U13" s="116">
        <v>21</v>
      </c>
      <c r="V13" s="190">
        <v>22</v>
      </c>
      <c r="W13" s="105">
        <v>23</v>
      </c>
      <c r="X13" s="188">
        <v>24</v>
      </c>
      <c r="Y13" s="190">
        <v>25</v>
      </c>
      <c r="Z13" s="190">
        <v>26</v>
      </c>
      <c r="AA13" s="189">
        <v>27</v>
      </c>
      <c r="AB13" s="190">
        <v>28</v>
      </c>
      <c r="AC13" s="362">
        <v>29</v>
      </c>
      <c r="AD13" s="188">
        <v>30</v>
      </c>
      <c r="AE13" s="190">
        <v>31</v>
      </c>
      <c r="AF13" s="187">
        <v>32</v>
      </c>
      <c r="AG13" s="190">
        <v>33</v>
      </c>
      <c r="AH13" s="188">
        <v>34</v>
      </c>
      <c r="AI13" s="190">
        <v>35</v>
      </c>
      <c r="AJ13" s="191">
        <v>36</v>
      </c>
    </row>
    <row r="14" spans="1:552" ht="12.75">
      <c r="A14" s="96"/>
      <c r="B14" s="192"/>
      <c r="C14" s="192"/>
      <c r="D14" s="192"/>
      <c r="E14" s="192"/>
      <c r="F14" s="192"/>
      <c r="G14" s="192"/>
      <c r="H14" s="192"/>
      <c r="I14" s="193"/>
      <c r="J14" s="192"/>
      <c r="K14" s="192"/>
      <c r="L14" s="112"/>
      <c r="M14" s="237"/>
      <c r="N14" s="241"/>
      <c r="O14" s="237"/>
      <c r="P14" s="237"/>
      <c r="Q14" s="237"/>
      <c r="R14" s="237"/>
      <c r="S14" s="237"/>
      <c r="T14" s="241"/>
      <c r="U14" s="241"/>
      <c r="V14" s="194"/>
      <c r="W14" s="195"/>
      <c r="X14" s="196"/>
      <c r="Y14" s="197"/>
      <c r="Z14" s="197"/>
      <c r="AA14" s="197"/>
      <c r="AB14" s="197"/>
      <c r="AC14" s="363"/>
      <c r="AD14" s="196"/>
      <c r="AE14" s="197"/>
      <c r="AF14" s="111"/>
      <c r="AG14" s="197"/>
      <c r="AH14" s="196"/>
      <c r="AI14" s="197"/>
      <c r="AJ14" s="198"/>
    </row>
    <row r="15" spans="1:552" ht="15.75">
      <c r="A15" s="292" t="s">
        <v>99</v>
      </c>
      <c r="B15" s="206"/>
      <c r="C15" s="206"/>
      <c r="D15" s="206"/>
      <c r="E15" s="206"/>
      <c r="F15" s="206"/>
      <c r="G15" s="206"/>
      <c r="H15" s="206"/>
      <c r="I15" s="294"/>
      <c r="J15" s="260"/>
      <c r="K15" s="206"/>
      <c r="L15" s="206"/>
      <c r="M15" s="211"/>
      <c r="N15" s="336"/>
      <c r="O15" s="337"/>
      <c r="P15" s="206"/>
      <c r="Q15" s="206"/>
      <c r="R15" s="206"/>
      <c r="S15" s="206"/>
      <c r="T15" s="294"/>
      <c r="U15" s="336"/>
      <c r="V15" s="204"/>
      <c r="W15" s="204"/>
      <c r="X15" s="294"/>
      <c r="Y15" s="209"/>
      <c r="Z15" s="209"/>
      <c r="AA15" s="209"/>
      <c r="AB15" s="204"/>
      <c r="AC15" s="295"/>
      <c r="AD15" s="296"/>
      <c r="AE15" s="204"/>
      <c r="AF15" s="204"/>
      <c r="AG15" s="204"/>
      <c r="AH15" s="293"/>
      <c r="AI15" s="204"/>
      <c r="AJ15" s="297"/>
    </row>
    <row r="16" spans="1:552" ht="12.75">
      <c r="A16" s="319" t="s">
        <v>41</v>
      </c>
      <c r="B16" s="338"/>
      <c r="C16" s="338"/>
      <c r="D16" s="338"/>
      <c r="E16" s="338"/>
      <c r="F16" s="339" t="s">
        <v>1</v>
      </c>
      <c r="G16" s="338"/>
      <c r="H16" s="338"/>
      <c r="I16" s="323"/>
      <c r="J16" s="338"/>
      <c r="K16" s="340"/>
      <c r="L16" s="340"/>
      <c r="M16" s="338"/>
      <c r="N16" s="323"/>
      <c r="O16" s="339"/>
      <c r="P16" s="338"/>
      <c r="Q16" s="339"/>
      <c r="R16" s="338"/>
      <c r="S16" s="339"/>
      <c r="T16" s="323"/>
      <c r="U16" s="323"/>
      <c r="V16" s="320"/>
      <c r="W16" s="320"/>
      <c r="X16" s="323"/>
      <c r="Y16" s="324"/>
      <c r="Z16" s="325"/>
      <c r="AA16" s="320"/>
      <c r="AB16" s="320"/>
      <c r="AC16" s="320"/>
      <c r="AD16" s="321"/>
      <c r="AE16" s="326"/>
      <c r="AF16" s="320"/>
      <c r="AG16" s="320"/>
      <c r="AH16" s="321"/>
      <c r="AI16" s="320"/>
      <c r="AJ16" s="327"/>
    </row>
    <row r="17" spans="1:36" ht="12.75">
      <c r="A17" s="298" t="s">
        <v>42</v>
      </c>
      <c r="B17" s="211">
        <v>14418</v>
      </c>
      <c r="C17" s="211">
        <v>308</v>
      </c>
      <c r="D17" s="211">
        <v>101</v>
      </c>
      <c r="E17" s="211">
        <v>3956</v>
      </c>
      <c r="F17" s="211">
        <v>50</v>
      </c>
      <c r="G17" s="211">
        <v>29</v>
      </c>
      <c r="H17" s="211">
        <v>13</v>
      </c>
      <c r="I17" s="300"/>
      <c r="J17" s="258">
        <v>18875</v>
      </c>
      <c r="K17" s="211">
        <v>720</v>
      </c>
      <c r="L17" s="211">
        <v>265</v>
      </c>
      <c r="M17" s="211">
        <v>455</v>
      </c>
      <c r="N17" s="341">
        <v>1440</v>
      </c>
      <c r="O17" s="258">
        <v>20315</v>
      </c>
      <c r="P17" s="211">
        <v>1458</v>
      </c>
      <c r="Q17" s="211">
        <v>26</v>
      </c>
      <c r="R17" s="211">
        <v>4</v>
      </c>
      <c r="S17" s="211"/>
      <c r="T17" s="300">
        <v>121</v>
      </c>
      <c r="U17" s="341">
        <v>1996</v>
      </c>
      <c r="V17" s="205">
        <v>5300</v>
      </c>
      <c r="W17" s="205"/>
      <c r="X17" s="300">
        <v>224</v>
      </c>
      <c r="Y17" s="209"/>
      <c r="Z17" s="209"/>
      <c r="AA17" s="209"/>
      <c r="AB17" s="209">
        <v>2775</v>
      </c>
      <c r="AC17" s="205">
        <v>14964</v>
      </c>
      <c r="AD17" s="296">
        <v>281</v>
      </c>
      <c r="AE17" s="205">
        <v>97</v>
      </c>
      <c r="AF17" s="205"/>
      <c r="AG17" s="209">
        <v>638</v>
      </c>
      <c r="AH17" s="296">
        <v>23</v>
      </c>
      <c r="AI17" s="209">
        <v>667</v>
      </c>
      <c r="AJ17" s="301">
        <v>467</v>
      </c>
    </row>
    <row r="18" spans="1:36" ht="12.75">
      <c r="A18" s="328" t="s">
        <v>44</v>
      </c>
      <c r="B18" s="339">
        <v>234</v>
      </c>
      <c r="C18" s="339"/>
      <c r="D18" s="339"/>
      <c r="E18" s="339">
        <v>65</v>
      </c>
      <c r="F18" s="339"/>
      <c r="G18" s="339">
        <v>20</v>
      </c>
      <c r="H18" s="339">
        <v>6</v>
      </c>
      <c r="I18" s="330"/>
      <c r="J18" s="342">
        <v>325</v>
      </c>
      <c r="K18" s="339"/>
      <c r="L18" s="339">
        <v>0.5</v>
      </c>
      <c r="M18" s="339">
        <v>8.5</v>
      </c>
      <c r="N18" s="343">
        <v>9</v>
      </c>
      <c r="O18" s="342">
        <v>334</v>
      </c>
      <c r="P18" s="339"/>
      <c r="Q18" s="339">
        <v>0.7</v>
      </c>
      <c r="R18" s="339">
        <v>23.8</v>
      </c>
      <c r="S18" s="339"/>
      <c r="T18" s="330"/>
      <c r="U18" s="343">
        <v>29</v>
      </c>
      <c r="V18" s="322"/>
      <c r="W18" s="322"/>
      <c r="X18" s="330"/>
      <c r="Y18" s="325"/>
      <c r="Z18" s="325"/>
      <c r="AA18" s="325"/>
      <c r="AB18" s="322">
        <v>13</v>
      </c>
      <c r="AC18" s="322">
        <v>29</v>
      </c>
      <c r="AD18" s="321"/>
      <c r="AE18" s="322">
        <v>32</v>
      </c>
      <c r="AF18" s="322"/>
      <c r="AG18" s="325"/>
      <c r="AH18" s="331">
        <v>52</v>
      </c>
      <c r="AI18" s="325"/>
      <c r="AJ18" s="332"/>
    </row>
    <row r="19" spans="1:36" ht="12.75">
      <c r="A19" s="298" t="s">
        <v>45</v>
      </c>
      <c r="B19" s="211">
        <v>4737</v>
      </c>
      <c r="C19" s="211"/>
      <c r="D19" s="211"/>
      <c r="E19" s="211">
        <v>14.1</v>
      </c>
      <c r="F19" s="211"/>
      <c r="G19" s="211">
        <v>3.1</v>
      </c>
      <c r="H19" s="211">
        <v>53</v>
      </c>
      <c r="I19" s="300"/>
      <c r="J19" s="258">
        <v>4806.2</v>
      </c>
      <c r="K19" s="211">
        <v>0.9</v>
      </c>
      <c r="L19" s="211">
        <v>5</v>
      </c>
      <c r="M19" s="211">
        <v>64.099999999999994</v>
      </c>
      <c r="N19" s="341">
        <v>70</v>
      </c>
      <c r="O19" s="258">
        <v>4876.2</v>
      </c>
      <c r="P19" s="211"/>
      <c r="Q19" s="211">
        <v>7.2</v>
      </c>
      <c r="R19" s="211">
        <v>139</v>
      </c>
      <c r="S19" s="211">
        <v>3.8</v>
      </c>
      <c r="T19" s="300">
        <v>0.5</v>
      </c>
      <c r="U19" s="341">
        <v>154</v>
      </c>
      <c r="V19" s="208" t="s">
        <v>104</v>
      </c>
      <c r="W19" s="205">
        <v>625</v>
      </c>
      <c r="X19" s="300">
        <v>25</v>
      </c>
      <c r="Y19" s="209">
        <v>480.16</v>
      </c>
      <c r="Z19" s="209"/>
      <c r="AA19" s="209"/>
      <c r="AB19" s="209">
        <v>724</v>
      </c>
      <c r="AC19" s="205">
        <v>1075</v>
      </c>
      <c r="AD19" s="296">
        <v>0.26</v>
      </c>
      <c r="AE19" s="209">
        <v>738</v>
      </c>
      <c r="AF19" s="205"/>
      <c r="AG19" s="209">
        <v>12</v>
      </c>
      <c r="AH19" s="296">
        <v>113</v>
      </c>
      <c r="AI19" s="209">
        <v>101</v>
      </c>
      <c r="AJ19" s="301">
        <v>11</v>
      </c>
    </row>
    <row r="20" spans="1:36" ht="12.75">
      <c r="A20" s="328" t="s">
        <v>46</v>
      </c>
      <c r="B20" s="339">
        <v>3102</v>
      </c>
      <c r="C20" s="339">
        <v>3</v>
      </c>
      <c r="D20" s="339">
        <v>5</v>
      </c>
      <c r="E20" s="339">
        <v>1440</v>
      </c>
      <c r="F20" s="339">
        <v>7</v>
      </c>
      <c r="G20" s="339">
        <v>4</v>
      </c>
      <c r="H20" s="339">
        <v>4098</v>
      </c>
      <c r="I20" s="330">
        <v>25</v>
      </c>
      <c r="J20" s="342">
        <v>8684</v>
      </c>
      <c r="K20" s="339">
        <v>60</v>
      </c>
      <c r="L20" s="339">
        <v>37</v>
      </c>
      <c r="M20" s="339">
        <v>441</v>
      </c>
      <c r="N20" s="343">
        <v>538</v>
      </c>
      <c r="O20" s="342">
        <v>9222</v>
      </c>
      <c r="P20" s="339"/>
      <c r="Q20" s="339">
        <v>1.8</v>
      </c>
      <c r="R20" s="339">
        <v>90</v>
      </c>
      <c r="S20" s="339">
        <v>20.6</v>
      </c>
      <c r="T20" s="330"/>
      <c r="U20" s="343">
        <v>136</v>
      </c>
      <c r="V20" s="322"/>
      <c r="W20" s="322">
        <v>1165</v>
      </c>
      <c r="X20" s="330">
        <v>146</v>
      </c>
      <c r="Y20" s="325"/>
      <c r="Z20" s="325"/>
      <c r="AA20" s="325"/>
      <c r="AB20" s="325">
        <v>1517</v>
      </c>
      <c r="AC20" s="322">
        <v>12764</v>
      </c>
      <c r="AD20" s="331">
        <v>20.9</v>
      </c>
      <c r="AE20" s="325">
        <v>5784</v>
      </c>
      <c r="AF20" s="322"/>
      <c r="AG20" s="325"/>
      <c r="AH20" s="331"/>
      <c r="AI20" s="325"/>
      <c r="AJ20" s="332"/>
    </row>
    <row r="21" spans="1:36" ht="12.75">
      <c r="A21" s="298" t="s">
        <v>81</v>
      </c>
      <c r="B21" s="211">
        <v>6159</v>
      </c>
      <c r="C21" s="211">
        <v>9</v>
      </c>
      <c r="D21" s="211"/>
      <c r="E21" s="211">
        <v>186</v>
      </c>
      <c r="F21" s="211">
        <v>2.2000000000000002</v>
      </c>
      <c r="G21" s="211">
        <v>34</v>
      </c>
      <c r="H21" s="211">
        <v>127</v>
      </c>
      <c r="I21" s="300">
        <v>2.4</v>
      </c>
      <c r="J21" s="258">
        <v>6517.6</v>
      </c>
      <c r="K21" s="211">
        <v>242</v>
      </c>
      <c r="L21" s="211">
        <v>24</v>
      </c>
      <c r="M21" s="211">
        <v>272</v>
      </c>
      <c r="N21" s="341">
        <v>538</v>
      </c>
      <c r="O21" s="258">
        <v>7055.6</v>
      </c>
      <c r="P21" s="211">
        <v>42</v>
      </c>
      <c r="Q21" s="211">
        <v>7</v>
      </c>
      <c r="R21" s="211">
        <v>21</v>
      </c>
      <c r="S21" s="211">
        <v>10</v>
      </c>
      <c r="T21" s="300"/>
      <c r="U21" s="341">
        <v>217</v>
      </c>
      <c r="V21" s="208" t="s">
        <v>104</v>
      </c>
      <c r="W21" s="205"/>
      <c r="X21" s="300">
        <v>2.5</v>
      </c>
      <c r="Y21" s="209"/>
      <c r="Z21" s="209"/>
      <c r="AA21" s="209"/>
      <c r="AB21" s="205">
        <v>351</v>
      </c>
      <c r="AC21" s="205">
        <v>22</v>
      </c>
      <c r="AD21" s="296"/>
      <c r="AE21" s="205">
        <v>526</v>
      </c>
      <c r="AF21" s="205"/>
      <c r="AG21" s="209"/>
      <c r="AH21" s="296"/>
      <c r="AI21" s="209">
        <v>6</v>
      </c>
      <c r="AJ21" s="301"/>
    </row>
    <row r="22" spans="1:36" ht="12.75">
      <c r="A22" s="328" t="s">
        <v>47</v>
      </c>
      <c r="B22" s="339">
        <v>115</v>
      </c>
      <c r="C22" s="339"/>
      <c r="D22" s="339"/>
      <c r="E22" s="339"/>
      <c r="F22" s="339"/>
      <c r="G22" s="339"/>
      <c r="H22" s="339"/>
      <c r="I22" s="330"/>
      <c r="J22" s="342">
        <v>115</v>
      </c>
      <c r="K22" s="339"/>
      <c r="L22" s="339"/>
      <c r="M22" s="339">
        <v>8</v>
      </c>
      <c r="N22" s="343">
        <v>8</v>
      </c>
      <c r="O22" s="342">
        <v>123</v>
      </c>
      <c r="P22" s="339">
        <v>8.1</v>
      </c>
      <c r="Q22" s="339"/>
      <c r="R22" s="339"/>
      <c r="S22" s="339"/>
      <c r="T22" s="330"/>
      <c r="U22" s="343">
        <v>8.1</v>
      </c>
      <c r="V22" s="322"/>
      <c r="W22" s="322"/>
      <c r="X22" s="330"/>
      <c r="Y22" s="325"/>
      <c r="Z22" s="325"/>
      <c r="AA22" s="325"/>
      <c r="AB22" s="322">
        <v>25</v>
      </c>
      <c r="AC22" s="322">
        <v>49</v>
      </c>
      <c r="AD22" s="331"/>
      <c r="AE22" s="322"/>
      <c r="AF22" s="322"/>
      <c r="AG22" s="322"/>
      <c r="AH22" s="329"/>
      <c r="AI22" s="325">
        <v>88</v>
      </c>
      <c r="AJ22" s="332"/>
    </row>
    <row r="23" spans="1:36" ht="12.75">
      <c r="A23" s="298" t="s">
        <v>48</v>
      </c>
      <c r="B23" s="211">
        <v>1497</v>
      </c>
      <c r="C23" s="211">
        <v>139</v>
      </c>
      <c r="D23" s="211">
        <v>1091</v>
      </c>
      <c r="E23" s="211">
        <v>820</v>
      </c>
      <c r="F23" s="211">
        <v>14</v>
      </c>
      <c r="G23" s="211">
        <v>38</v>
      </c>
      <c r="H23" s="211">
        <v>4020</v>
      </c>
      <c r="I23" s="300"/>
      <c r="J23" s="258">
        <v>7619</v>
      </c>
      <c r="K23" s="211">
        <v>200</v>
      </c>
      <c r="L23" s="211">
        <v>273</v>
      </c>
      <c r="M23" s="211">
        <v>250</v>
      </c>
      <c r="N23" s="341">
        <v>723</v>
      </c>
      <c r="O23" s="258">
        <v>8342</v>
      </c>
      <c r="P23" s="211">
        <v>3366</v>
      </c>
      <c r="Q23" s="211">
        <v>127</v>
      </c>
      <c r="R23" s="211">
        <v>349</v>
      </c>
      <c r="S23" s="211"/>
      <c r="T23" s="300">
        <v>986</v>
      </c>
      <c r="U23" s="341">
        <v>4896</v>
      </c>
      <c r="V23" s="205">
        <v>10400</v>
      </c>
      <c r="W23" s="205"/>
      <c r="X23" s="300"/>
      <c r="Y23" s="209"/>
      <c r="Z23" s="209"/>
      <c r="AA23" s="209"/>
      <c r="AB23" s="209">
        <v>3978</v>
      </c>
      <c r="AC23" s="205">
        <v>13760</v>
      </c>
      <c r="AD23" s="296">
        <v>281</v>
      </c>
      <c r="AE23" s="209">
        <v>1882</v>
      </c>
      <c r="AF23" s="205"/>
      <c r="AG23" s="209">
        <v>48</v>
      </c>
      <c r="AH23" s="296">
        <v>70</v>
      </c>
      <c r="AI23" s="209">
        <v>108</v>
      </c>
      <c r="AJ23" s="301">
        <v>28</v>
      </c>
    </row>
    <row r="24" spans="1:36" ht="12.75">
      <c r="A24" s="328" t="s">
        <v>49</v>
      </c>
      <c r="B24" s="339">
        <v>3472</v>
      </c>
      <c r="C24" s="339">
        <v>36</v>
      </c>
      <c r="D24" s="339">
        <v>1185</v>
      </c>
      <c r="E24" s="339">
        <v>19</v>
      </c>
      <c r="F24" s="339"/>
      <c r="G24" s="339"/>
      <c r="H24" s="339">
        <v>11630</v>
      </c>
      <c r="I24" s="330">
        <v>129</v>
      </c>
      <c r="J24" s="342">
        <v>16471</v>
      </c>
      <c r="K24" s="339">
        <v>110</v>
      </c>
      <c r="L24" s="339">
        <v>27</v>
      </c>
      <c r="M24" s="339">
        <v>22</v>
      </c>
      <c r="N24" s="343">
        <v>159</v>
      </c>
      <c r="O24" s="342">
        <v>16630</v>
      </c>
      <c r="P24" s="339">
        <v>2</v>
      </c>
      <c r="Q24" s="339">
        <v>1</v>
      </c>
      <c r="R24" s="339">
        <v>942</v>
      </c>
      <c r="S24" s="339"/>
      <c r="T24" s="330">
        <v>0.5</v>
      </c>
      <c r="U24" s="343">
        <v>964</v>
      </c>
      <c r="V24" s="322">
        <v>1750</v>
      </c>
      <c r="W24" s="322"/>
      <c r="X24" s="330"/>
      <c r="Y24" s="325"/>
      <c r="Z24" s="325"/>
      <c r="AA24" s="325"/>
      <c r="AB24" s="322"/>
      <c r="AC24" s="322">
        <v>6042</v>
      </c>
      <c r="AD24" s="331"/>
      <c r="AE24" s="325">
        <v>598</v>
      </c>
      <c r="AF24" s="322"/>
      <c r="AG24" s="325"/>
      <c r="AH24" s="331"/>
      <c r="AI24" s="322"/>
      <c r="AJ24" s="332"/>
    </row>
    <row r="25" spans="1:36" ht="12.75">
      <c r="A25" s="298" t="s">
        <v>50</v>
      </c>
      <c r="B25" s="211">
        <v>129</v>
      </c>
      <c r="C25" s="211"/>
      <c r="D25" s="211"/>
      <c r="E25" s="211">
        <v>671</v>
      </c>
      <c r="F25" s="211">
        <v>2.2000000000000002</v>
      </c>
      <c r="G25" s="211">
        <v>3</v>
      </c>
      <c r="H25" s="211">
        <v>547</v>
      </c>
      <c r="I25" s="300">
        <v>28</v>
      </c>
      <c r="J25" s="258">
        <v>1380.2</v>
      </c>
      <c r="K25" s="211">
        <v>1</v>
      </c>
      <c r="L25" s="211"/>
      <c r="M25" s="211">
        <v>41</v>
      </c>
      <c r="N25" s="341">
        <v>42</v>
      </c>
      <c r="O25" s="258">
        <v>1422.2</v>
      </c>
      <c r="P25" s="211">
        <v>1</v>
      </c>
      <c r="Q25" s="211">
        <v>1</v>
      </c>
      <c r="R25" s="211">
        <v>5</v>
      </c>
      <c r="S25" s="211"/>
      <c r="T25" s="300"/>
      <c r="U25" s="341">
        <v>8</v>
      </c>
      <c r="V25" s="208" t="s">
        <v>104</v>
      </c>
      <c r="W25" s="205"/>
      <c r="X25" s="300"/>
      <c r="Y25" s="209"/>
      <c r="Z25" s="209"/>
      <c r="AA25" s="209"/>
      <c r="AB25" s="205"/>
      <c r="AC25" s="205">
        <v>38</v>
      </c>
      <c r="AD25" s="296"/>
      <c r="AE25" s="205">
        <v>206</v>
      </c>
      <c r="AF25" s="205"/>
      <c r="AG25" s="205"/>
      <c r="AH25" s="296"/>
      <c r="AI25" s="205"/>
      <c r="AJ25" s="302"/>
    </row>
    <row r="26" spans="1:36" ht="12.75">
      <c r="A26" s="328" t="s">
        <v>51</v>
      </c>
      <c r="B26" s="339">
        <v>508</v>
      </c>
      <c r="C26" s="339"/>
      <c r="D26" s="339">
        <v>10</v>
      </c>
      <c r="E26" s="339">
        <v>528</v>
      </c>
      <c r="F26" s="339"/>
      <c r="G26" s="339">
        <v>5</v>
      </c>
      <c r="H26" s="339">
        <v>446</v>
      </c>
      <c r="I26" s="330">
        <v>9</v>
      </c>
      <c r="J26" s="342">
        <v>1505</v>
      </c>
      <c r="K26" s="339"/>
      <c r="L26" s="339"/>
      <c r="M26" s="339">
        <v>17</v>
      </c>
      <c r="N26" s="343">
        <v>17</v>
      </c>
      <c r="O26" s="342">
        <v>1522</v>
      </c>
      <c r="P26" s="339"/>
      <c r="Q26" s="339">
        <v>2</v>
      </c>
      <c r="R26" s="339">
        <v>51</v>
      </c>
      <c r="S26" s="339"/>
      <c r="T26" s="330"/>
      <c r="U26" s="343">
        <v>53</v>
      </c>
      <c r="V26" s="322"/>
      <c r="W26" s="322"/>
      <c r="X26" s="330"/>
      <c r="Y26" s="325"/>
      <c r="Z26" s="325"/>
      <c r="AA26" s="325"/>
      <c r="AB26" s="322"/>
      <c r="AC26" s="322"/>
      <c r="AD26" s="331"/>
      <c r="AE26" s="322">
        <v>151</v>
      </c>
      <c r="AF26" s="322"/>
      <c r="AG26" s="325"/>
      <c r="AH26" s="329"/>
      <c r="AI26" s="322"/>
      <c r="AJ26" s="333"/>
    </row>
    <row r="27" spans="1:36" ht="12.75">
      <c r="A27" s="298" t="s">
        <v>80</v>
      </c>
      <c r="B27" s="211">
        <v>1110</v>
      </c>
      <c r="C27" s="211"/>
      <c r="D27" s="211"/>
      <c r="E27" s="211">
        <v>262</v>
      </c>
      <c r="F27" s="211">
        <v>5</v>
      </c>
      <c r="G27" s="211">
        <v>11.9</v>
      </c>
      <c r="H27" s="211">
        <v>158</v>
      </c>
      <c r="I27" s="300"/>
      <c r="J27" s="258">
        <v>1546.9</v>
      </c>
      <c r="K27" s="261">
        <v>74</v>
      </c>
      <c r="L27" s="211">
        <v>71</v>
      </c>
      <c r="M27" s="211">
        <v>185</v>
      </c>
      <c r="N27" s="341">
        <v>330</v>
      </c>
      <c r="O27" s="258">
        <v>1876.9</v>
      </c>
      <c r="P27" s="211">
        <v>23</v>
      </c>
      <c r="Q27" s="211">
        <v>2</v>
      </c>
      <c r="R27" s="261">
        <v>72</v>
      </c>
      <c r="S27" s="211">
        <v>8</v>
      </c>
      <c r="T27" s="300"/>
      <c r="U27" s="341">
        <v>114</v>
      </c>
      <c r="V27" s="205"/>
      <c r="W27" s="205">
        <v>0.8</v>
      </c>
      <c r="X27" s="300"/>
      <c r="Y27" s="209"/>
      <c r="Z27" s="209"/>
      <c r="AA27" s="209"/>
      <c r="AB27" s="205">
        <v>64</v>
      </c>
      <c r="AC27" s="208">
        <v>457</v>
      </c>
      <c r="AD27" s="296"/>
      <c r="AE27" s="209">
        <v>656</v>
      </c>
      <c r="AF27" s="205"/>
      <c r="AG27" s="205"/>
      <c r="AH27" s="299"/>
      <c r="AI27" s="205"/>
      <c r="AJ27" s="302"/>
    </row>
    <row r="28" spans="1:36" ht="12.75">
      <c r="A28" s="328" t="s">
        <v>52</v>
      </c>
      <c r="B28" s="339">
        <v>4188</v>
      </c>
      <c r="C28" s="339">
        <v>1467</v>
      </c>
      <c r="D28" s="339">
        <v>334</v>
      </c>
      <c r="E28" s="339">
        <v>4444</v>
      </c>
      <c r="F28" s="339">
        <v>1588</v>
      </c>
      <c r="G28" s="339">
        <v>12</v>
      </c>
      <c r="H28" s="339">
        <v>279</v>
      </c>
      <c r="I28" s="330"/>
      <c r="J28" s="342">
        <v>12312</v>
      </c>
      <c r="K28" s="339">
        <v>631</v>
      </c>
      <c r="L28" s="339">
        <v>529</v>
      </c>
      <c r="M28" s="339">
        <v>405</v>
      </c>
      <c r="N28" s="343">
        <v>1565</v>
      </c>
      <c r="O28" s="342">
        <v>13877</v>
      </c>
      <c r="P28" s="339">
        <v>742</v>
      </c>
      <c r="Q28" s="339">
        <v>51</v>
      </c>
      <c r="R28" s="339">
        <v>2</v>
      </c>
      <c r="S28" s="339">
        <v>4</v>
      </c>
      <c r="T28" s="330">
        <v>16</v>
      </c>
      <c r="U28" s="343">
        <v>1270</v>
      </c>
      <c r="V28" s="322">
        <v>1200</v>
      </c>
      <c r="W28" s="322"/>
      <c r="X28" s="330">
        <v>1</v>
      </c>
      <c r="Y28" s="325">
        <v>5.4</v>
      </c>
      <c r="Z28" s="325"/>
      <c r="AA28" s="325"/>
      <c r="AB28" s="325">
        <v>2282</v>
      </c>
      <c r="AC28" s="322">
        <v>39657</v>
      </c>
      <c r="AD28" s="331">
        <v>134</v>
      </c>
      <c r="AE28" s="325">
        <v>401</v>
      </c>
      <c r="AF28" s="325">
        <v>18</v>
      </c>
      <c r="AG28" s="325">
        <v>129</v>
      </c>
      <c r="AH28" s="331">
        <v>168</v>
      </c>
      <c r="AI28" s="325">
        <v>1497</v>
      </c>
      <c r="AJ28" s="332">
        <v>90</v>
      </c>
    </row>
    <row r="29" spans="1:36" ht="12.75">
      <c r="A29" s="298" t="s">
        <v>53</v>
      </c>
      <c r="B29" s="211">
        <v>523</v>
      </c>
      <c r="C29" s="211">
        <v>1</v>
      </c>
      <c r="D29" s="211"/>
      <c r="E29" s="211"/>
      <c r="F29" s="211"/>
      <c r="G29" s="211"/>
      <c r="H29" s="211"/>
      <c r="I29" s="300"/>
      <c r="J29" s="258">
        <v>524</v>
      </c>
      <c r="K29" s="211"/>
      <c r="L29" s="211">
        <v>3</v>
      </c>
      <c r="M29" s="211">
        <v>0</v>
      </c>
      <c r="N29" s="341">
        <v>3</v>
      </c>
      <c r="O29" s="258">
        <v>527</v>
      </c>
      <c r="P29" s="211">
        <v>2</v>
      </c>
      <c r="Q29" s="211"/>
      <c r="R29" s="211"/>
      <c r="S29" s="211"/>
      <c r="T29" s="300"/>
      <c r="U29" s="341">
        <v>2</v>
      </c>
      <c r="V29" s="208" t="s">
        <v>104</v>
      </c>
      <c r="W29" s="205"/>
      <c r="X29" s="300"/>
      <c r="Y29" s="209">
        <v>69.62</v>
      </c>
      <c r="Z29" s="209"/>
      <c r="AA29" s="209"/>
      <c r="AB29" s="209">
        <v>484</v>
      </c>
      <c r="AC29" s="205">
        <v>272</v>
      </c>
      <c r="AD29" s="296">
        <v>0.05</v>
      </c>
      <c r="AE29" s="205"/>
      <c r="AF29" s="209">
        <v>21</v>
      </c>
      <c r="AG29" s="209"/>
      <c r="AH29" s="296">
        <v>33</v>
      </c>
      <c r="AI29" s="209">
        <v>3992</v>
      </c>
      <c r="AJ29" s="301">
        <v>6</v>
      </c>
    </row>
    <row r="30" spans="1:36" ht="12.75">
      <c r="A30" s="328" t="s">
        <v>54</v>
      </c>
      <c r="B30" s="339">
        <v>1772</v>
      </c>
      <c r="C30" s="339">
        <v>616</v>
      </c>
      <c r="D30" s="339">
        <v>308</v>
      </c>
      <c r="E30" s="339">
        <v>1052</v>
      </c>
      <c r="F30" s="339"/>
      <c r="G30" s="339">
        <v>88</v>
      </c>
      <c r="H30" s="339">
        <v>7627</v>
      </c>
      <c r="I30" s="330">
        <v>103</v>
      </c>
      <c r="J30" s="342">
        <v>11566</v>
      </c>
      <c r="K30" s="339">
        <v>2687</v>
      </c>
      <c r="L30" s="339">
        <v>165</v>
      </c>
      <c r="M30" s="339">
        <v>534</v>
      </c>
      <c r="N30" s="343">
        <v>3386</v>
      </c>
      <c r="O30" s="342">
        <v>14952</v>
      </c>
      <c r="P30" s="339">
        <v>302</v>
      </c>
      <c r="Q30" s="339">
        <v>143</v>
      </c>
      <c r="R30" s="339">
        <v>855</v>
      </c>
      <c r="S30" s="339">
        <v>42</v>
      </c>
      <c r="T30" s="330"/>
      <c r="U30" s="343">
        <v>8035</v>
      </c>
      <c r="V30" s="322">
        <v>2000</v>
      </c>
      <c r="W30" s="322">
        <v>2</v>
      </c>
      <c r="X30" s="330">
        <v>2</v>
      </c>
      <c r="Y30" s="325"/>
      <c r="Z30" s="325"/>
      <c r="AA30" s="325"/>
      <c r="AB30" s="325">
        <v>1720</v>
      </c>
      <c r="AC30" s="322">
        <v>2667</v>
      </c>
      <c r="AD30" s="331">
        <v>7.0000000000000007E-2</v>
      </c>
      <c r="AE30" s="325">
        <v>743</v>
      </c>
      <c r="AF30" s="322"/>
      <c r="AG30" s="325">
        <v>91</v>
      </c>
      <c r="AH30" s="331"/>
      <c r="AI30" s="322"/>
      <c r="AJ30" s="333"/>
    </row>
    <row r="31" spans="1:36" ht="12.75">
      <c r="A31" s="298" t="s">
        <v>55</v>
      </c>
      <c r="B31" s="211">
        <v>2696</v>
      </c>
      <c r="C31" s="211">
        <v>3452</v>
      </c>
      <c r="D31" s="211">
        <v>1123</v>
      </c>
      <c r="E31" s="211">
        <v>2602</v>
      </c>
      <c r="F31" s="211">
        <v>117</v>
      </c>
      <c r="G31" s="211">
        <v>29</v>
      </c>
      <c r="H31" s="211">
        <v>2301</v>
      </c>
      <c r="I31" s="300">
        <v>1.3</v>
      </c>
      <c r="J31" s="258">
        <v>12321.3</v>
      </c>
      <c r="K31" s="211">
        <v>1300</v>
      </c>
      <c r="L31" s="211">
        <v>976</v>
      </c>
      <c r="M31" s="211">
        <v>824</v>
      </c>
      <c r="N31" s="341">
        <v>3100</v>
      </c>
      <c r="O31" s="258">
        <v>15421.3</v>
      </c>
      <c r="P31" s="211">
        <v>460</v>
      </c>
      <c r="Q31" s="211">
        <v>20</v>
      </c>
      <c r="R31" s="211">
        <v>3</v>
      </c>
      <c r="S31" s="211">
        <v>10</v>
      </c>
      <c r="T31" s="300">
        <v>4</v>
      </c>
      <c r="U31" s="341">
        <v>5040</v>
      </c>
      <c r="V31" s="205">
        <v>8500</v>
      </c>
      <c r="W31" s="205"/>
      <c r="X31" s="300">
        <v>28</v>
      </c>
      <c r="Y31" s="209"/>
      <c r="Z31" s="209"/>
      <c r="AA31" s="209"/>
      <c r="AB31" s="209">
        <v>4303</v>
      </c>
      <c r="AC31" s="205">
        <v>81896</v>
      </c>
      <c r="AD31" s="296">
        <v>1.03</v>
      </c>
      <c r="AE31" s="205">
        <v>318</v>
      </c>
      <c r="AF31" s="205"/>
      <c r="AG31" s="209">
        <v>72</v>
      </c>
      <c r="AH31" s="296">
        <v>53</v>
      </c>
      <c r="AI31" s="209">
        <v>120</v>
      </c>
      <c r="AJ31" s="301">
        <v>67</v>
      </c>
    </row>
    <row r="32" spans="1:36" ht="12.75">
      <c r="A32" s="328" t="s">
        <v>56</v>
      </c>
      <c r="B32" s="339">
        <v>522</v>
      </c>
      <c r="C32" s="339"/>
      <c r="D32" s="339"/>
      <c r="E32" s="339">
        <v>42</v>
      </c>
      <c r="F32" s="339"/>
      <c r="G32" s="339"/>
      <c r="H32" s="339">
        <v>5</v>
      </c>
      <c r="I32" s="330"/>
      <c r="J32" s="342">
        <v>569</v>
      </c>
      <c r="K32" s="339"/>
      <c r="L32" s="339"/>
      <c r="M32" s="339">
        <v>24</v>
      </c>
      <c r="N32" s="343">
        <v>24</v>
      </c>
      <c r="O32" s="342">
        <v>593</v>
      </c>
      <c r="P32" s="339">
        <v>1</v>
      </c>
      <c r="Q32" s="339">
        <v>0.5</v>
      </c>
      <c r="R32" s="339">
        <v>21</v>
      </c>
      <c r="S32" s="339"/>
      <c r="T32" s="330"/>
      <c r="U32" s="343">
        <v>27</v>
      </c>
      <c r="V32" s="322"/>
      <c r="W32" s="322"/>
      <c r="X32" s="330"/>
      <c r="Y32" s="325"/>
      <c r="Z32" s="325"/>
      <c r="AA32" s="325"/>
      <c r="AB32" s="322">
        <v>35</v>
      </c>
      <c r="AC32" s="322">
        <v>301</v>
      </c>
      <c r="AD32" s="331"/>
      <c r="AE32" s="322">
        <v>15</v>
      </c>
      <c r="AF32" s="322"/>
      <c r="AG32" s="325"/>
      <c r="AH32" s="331"/>
      <c r="AI32" s="322"/>
      <c r="AJ32" s="333"/>
    </row>
    <row r="33" spans="1:36" ht="12.75">
      <c r="A33" s="298" t="s">
        <v>57</v>
      </c>
      <c r="B33" s="211">
        <v>206.7</v>
      </c>
      <c r="C33" s="211"/>
      <c r="D33" s="211"/>
      <c r="E33" s="211">
        <v>26.3</v>
      </c>
      <c r="F33" s="211"/>
      <c r="G33" s="211">
        <v>1.9</v>
      </c>
      <c r="H33" s="211">
        <v>0.7</v>
      </c>
      <c r="I33" s="300"/>
      <c r="J33" s="258">
        <v>234.6</v>
      </c>
      <c r="K33" s="211"/>
      <c r="L33" s="211">
        <v>0.6</v>
      </c>
      <c r="M33" s="211">
        <v>2.9</v>
      </c>
      <c r="N33" s="341">
        <v>3.5</v>
      </c>
      <c r="O33" s="258">
        <v>238.1</v>
      </c>
      <c r="P33" s="211"/>
      <c r="Q33" s="261">
        <v>0.9</v>
      </c>
      <c r="R33" s="211">
        <v>4.9000000000000004</v>
      </c>
      <c r="S33" s="211"/>
      <c r="T33" s="300"/>
      <c r="U33" s="341">
        <v>7</v>
      </c>
      <c r="V33" s="208" t="s">
        <v>104</v>
      </c>
      <c r="W33" s="205">
        <v>34</v>
      </c>
      <c r="X33" s="300">
        <v>18.399999999999999</v>
      </c>
      <c r="Y33" s="209"/>
      <c r="Z33" s="209"/>
      <c r="AA33" s="209"/>
      <c r="AB33" s="205">
        <v>67</v>
      </c>
      <c r="AC33" s="205"/>
      <c r="AD33" s="296">
        <v>0.42</v>
      </c>
      <c r="AE33" s="205">
        <v>162</v>
      </c>
      <c r="AF33" s="205"/>
      <c r="AG33" s="209"/>
      <c r="AH33" s="296"/>
      <c r="AI33" s="205"/>
      <c r="AJ33" s="301">
        <v>10</v>
      </c>
    </row>
    <row r="34" spans="1:36" ht="12.75">
      <c r="A34" s="328" t="s">
        <v>58</v>
      </c>
      <c r="B34" s="339">
        <v>47</v>
      </c>
      <c r="C34" s="339"/>
      <c r="D34" s="339"/>
      <c r="E34" s="339">
        <v>14</v>
      </c>
      <c r="F34" s="339"/>
      <c r="G34" s="339"/>
      <c r="H34" s="339"/>
      <c r="I34" s="330"/>
      <c r="J34" s="342">
        <v>61</v>
      </c>
      <c r="K34" s="339"/>
      <c r="L34" s="339"/>
      <c r="M34" s="339">
        <v>6</v>
      </c>
      <c r="N34" s="343">
        <v>6</v>
      </c>
      <c r="O34" s="342">
        <v>67</v>
      </c>
      <c r="P34" s="339"/>
      <c r="Q34" s="339">
        <v>0.7</v>
      </c>
      <c r="R34" s="339"/>
      <c r="S34" s="339"/>
      <c r="T34" s="330"/>
      <c r="U34" s="343">
        <v>4</v>
      </c>
      <c r="V34" s="334" t="s">
        <v>104</v>
      </c>
      <c r="W34" s="322"/>
      <c r="X34" s="330"/>
      <c r="Y34" s="325"/>
      <c r="Z34" s="325"/>
      <c r="AA34" s="325"/>
      <c r="AB34" s="322">
        <v>119</v>
      </c>
      <c r="AC34" s="322">
        <v>8</v>
      </c>
      <c r="AD34" s="331">
        <v>0.16</v>
      </c>
      <c r="AE34" s="322">
        <v>2</v>
      </c>
      <c r="AF34" s="322"/>
      <c r="AG34" s="325"/>
      <c r="AH34" s="331"/>
      <c r="AI34" s="322"/>
      <c r="AJ34" s="332">
        <v>23</v>
      </c>
    </row>
    <row r="35" spans="1:36" ht="12.75">
      <c r="A35" s="298" t="s">
        <v>59</v>
      </c>
      <c r="B35" s="211">
        <v>381</v>
      </c>
      <c r="C35" s="211"/>
      <c r="D35" s="211">
        <v>1</v>
      </c>
      <c r="E35" s="211">
        <v>134</v>
      </c>
      <c r="F35" s="211"/>
      <c r="G35" s="211">
        <v>10</v>
      </c>
      <c r="H35" s="211">
        <v>5</v>
      </c>
      <c r="I35" s="300">
        <v>1</v>
      </c>
      <c r="J35" s="258">
        <v>532</v>
      </c>
      <c r="K35" s="211">
        <v>1</v>
      </c>
      <c r="L35" s="211">
        <v>2.1</v>
      </c>
      <c r="M35" s="211">
        <v>32.9</v>
      </c>
      <c r="N35" s="341">
        <v>36</v>
      </c>
      <c r="O35" s="258">
        <v>568</v>
      </c>
      <c r="P35" s="211">
        <v>0.6</v>
      </c>
      <c r="Q35" s="211">
        <v>1.5</v>
      </c>
      <c r="R35" s="211">
        <v>27</v>
      </c>
      <c r="S35" s="211">
        <v>5</v>
      </c>
      <c r="T35" s="300"/>
      <c r="U35" s="341">
        <v>66</v>
      </c>
      <c r="V35" s="208" t="s">
        <v>104</v>
      </c>
      <c r="W35" s="205">
        <v>5</v>
      </c>
      <c r="X35" s="300">
        <v>3</v>
      </c>
      <c r="Y35" s="209"/>
      <c r="Z35" s="209"/>
      <c r="AA35" s="209"/>
      <c r="AB35" s="205">
        <v>59</v>
      </c>
      <c r="AC35" s="205">
        <v>185</v>
      </c>
      <c r="AD35" s="296"/>
      <c r="AE35" s="205">
        <v>10</v>
      </c>
      <c r="AF35" s="205"/>
      <c r="AG35" s="209"/>
      <c r="AH35" s="296"/>
      <c r="AI35" s="205"/>
      <c r="AJ35" s="301"/>
    </row>
    <row r="36" spans="1:36" ht="12.75">
      <c r="A36" s="328" t="s">
        <v>60</v>
      </c>
      <c r="B36" s="339">
        <v>6828</v>
      </c>
      <c r="C36" s="339">
        <v>5</v>
      </c>
      <c r="D36" s="339">
        <v>1.7</v>
      </c>
      <c r="E36" s="339">
        <v>299</v>
      </c>
      <c r="F36" s="339">
        <v>47</v>
      </c>
      <c r="G36" s="339">
        <v>7</v>
      </c>
      <c r="H36" s="339">
        <v>4</v>
      </c>
      <c r="I36" s="330"/>
      <c r="J36" s="342">
        <v>7191.7</v>
      </c>
      <c r="K36" s="339">
        <v>33</v>
      </c>
      <c r="L36" s="339">
        <v>124</v>
      </c>
      <c r="M36" s="339">
        <v>270</v>
      </c>
      <c r="N36" s="343">
        <v>427</v>
      </c>
      <c r="O36" s="342">
        <v>7618.7</v>
      </c>
      <c r="P36" s="339">
        <v>86</v>
      </c>
      <c r="Q36" s="339">
        <v>12</v>
      </c>
      <c r="R36" s="339">
        <v>2.7</v>
      </c>
      <c r="S36" s="339">
        <v>10</v>
      </c>
      <c r="T36" s="330">
        <v>9</v>
      </c>
      <c r="U36" s="343">
        <v>180</v>
      </c>
      <c r="V36" s="322">
        <v>250</v>
      </c>
      <c r="W36" s="322">
        <v>36</v>
      </c>
      <c r="X36" s="330">
        <v>77</v>
      </c>
      <c r="Y36" s="325"/>
      <c r="Z36" s="325"/>
      <c r="AA36" s="325"/>
      <c r="AB36" s="322">
        <v>489</v>
      </c>
      <c r="AC36" s="322">
        <v>903</v>
      </c>
      <c r="AD36" s="331">
        <v>1.86</v>
      </c>
      <c r="AE36" s="322">
        <v>191</v>
      </c>
      <c r="AF36" s="322"/>
      <c r="AG36" s="325">
        <v>70</v>
      </c>
      <c r="AH36" s="331">
        <v>127</v>
      </c>
      <c r="AI36" s="325">
        <v>190</v>
      </c>
      <c r="AJ36" s="332">
        <v>203</v>
      </c>
    </row>
    <row r="37" spans="1:36" ht="12.75">
      <c r="A37" s="298" t="s">
        <v>61</v>
      </c>
      <c r="B37" s="211">
        <v>10837</v>
      </c>
      <c r="C37" s="211"/>
      <c r="D37" s="211">
        <v>3</v>
      </c>
      <c r="E37" s="211">
        <v>491</v>
      </c>
      <c r="F37" s="211"/>
      <c r="G37" s="211"/>
      <c r="H37" s="211">
        <v>16472</v>
      </c>
      <c r="I37" s="300">
        <v>44</v>
      </c>
      <c r="J37" s="258">
        <v>27847</v>
      </c>
      <c r="K37" s="211">
        <v>3.4</v>
      </c>
      <c r="L37" s="211">
        <v>4.4000000000000004</v>
      </c>
      <c r="M37" s="211">
        <v>11.2</v>
      </c>
      <c r="N37" s="341">
        <v>19</v>
      </c>
      <c r="O37" s="258">
        <v>27866</v>
      </c>
      <c r="P37" s="211">
        <v>4</v>
      </c>
      <c r="Q37" s="211">
        <v>2</v>
      </c>
      <c r="R37" s="211">
        <v>41</v>
      </c>
      <c r="S37" s="211"/>
      <c r="T37" s="300"/>
      <c r="U37" s="341">
        <v>72</v>
      </c>
      <c r="V37" s="205">
        <v>2100</v>
      </c>
      <c r="W37" s="205"/>
      <c r="X37" s="300"/>
      <c r="Y37" s="209"/>
      <c r="Z37" s="209"/>
      <c r="AA37" s="209"/>
      <c r="AB37" s="205">
        <v>10</v>
      </c>
      <c r="AC37" s="205">
        <v>4170</v>
      </c>
      <c r="AD37" s="296"/>
      <c r="AE37" s="209">
        <v>2088</v>
      </c>
      <c r="AF37" s="205"/>
      <c r="AG37" s="209">
        <v>18</v>
      </c>
      <c r="AH37" s="299"/>
      <c r="AI37" s="205"/>
      <c r="AJ37" s="302"/>
    </row>
    <row r="38" spans="1:36" ht="12.75">
      <c r="A38" s="328" t="s">
        <v>62</v>
      </c>
      <c r="B38" s="339">
        <v>266</v>
      </c>
      <c r="C38" s="339">
        <v>509</v>
      </c>
      <c r="D38" s="339">
        <v>4567</v>
      </c>
      <c r="E38" s="339">
        <v>2053</v>
      </c>
      <c r="F38" s="339"/>
      <c r="G38" s="339">
        <v>9</v>
      </c>
      <c r="H38" s="339">
        <v>7215</v>
      </c>
      <c r="I38" s="330">
        <v>955</v>
      </c>
      <c r="J38" s="342">
        <v>15573</v>
      </c>
      <c r="K38" s="339">
        <v>1601</v>
      </c>
      <c r="L38" s="339">
        <v>16</v>
      </c>
      <c r="M38" s="339">
        <v>1643</v>
      </c>
      <c r="N38" s="343">
        <v>3260</v>
      </c>
      <c r="O38" s="342">
        <v>18833</v>
      </c>
      <c r="P38" s="339">
        <v>681</v>
      </c>
      <c r="Q38" s="339">
        <v>223</v>
      </c>
      <c r="R38" s="339">
        <v>4370</v>
      </c>
      <c r="S38" s="339">
        <v>2</v>
      </c>
      <c r="T38" s="330">
        <v>211</v>
      </c>
      <c r="U38" s="343">
        <v>6605</v>
      </c>
      <c r="V38" s="322">
        <v>900</v>
      </c>
      <c r="W38" s="322"/>
      <c r="X38" s="330"/>
      <c r="Y38" s="325"/>
      <c r="Z38" s="325"/>
      <c r="AA38" s="325"/>
      <c r="AB38" s="322">
        <v>1</v>
      </c>
      <c r="AC38" s="322">
        <v>368</v>
      </c>
      <c r="AD38" s="331">
        <v>0.45</v>
      </c>
      <c r="AE38" s="322">
        <v>76</v>
      </c>
      <c r="AF38" s="322"/>
      <c r="AG38" s="325">
        <v>14</v>
      </c>
      <c r="AH38" s="329"/>
      <c r="AI38" s="322"/>
      <c r="AJ38" s="333"/>
    </row>
    <row r="39" spans="1:36" ht="12.75">
      <c r="A39" s="298" t="s">
        <v>63</v>
      </c>
      <c r="B39" s="211">
        <v>21</v>
      </c>
      <c r="C39" s="211"/>
      <c r="D39" s="211"/>
      <c r="E39" s="211">
        <v>66</v>
      </c>
      <c r="F39" s="211">
        <v>3</v>
      </c>
      <c r="G39" s="211">
        <v>5</v>
      </c>
      <c r="H39" s="211">
        <v>3</v>
      </c>
      <c r="I39" s="300">
        <v>1</v>
      </c>
      <c r="J39" s="258">
        <v>99</v>
      </c>
      <c r="K39" s="211"/>
      <c r="L39" s="211"/>
      <c r="M39" s="211">
        <v>12</v>
      </c>
      <c r="N39" s="341">
        <v>12</v>
      </c>
      <c r="O39" s="258">
        <v>111</v>
      </c>
      <c r="P39" s="211"/>
      <c r="Q39" s="211"/>
      <c r="R39" s="211">
        <v>4</v>
      </c>
      <c r="S39" s="211"/>
      <c r="T39" s="300"/>
      <c r="U39" s="341">
        <v>8</v>
      </c>
      <c r="V39" s="205"/>
      <c r="W39" s="205"/>
      <c r="X39" s="300"/>
      <c r="Y39" s="209"/>
      <c r="Z39" s="209"/>
      <c r="AA39" s="209"/>
      <c r="AB39" s="205">
        <v>3</v>
      </c>
      <c r="AC39" s="205"/>
      <c r="AD39" s="296"/>
      <c r="AE39" s="205">
        <v>46</v>
      </c>
      <c r="AF39" s="205"/>
      <c r="AG39" s="209"/>
      <c r="AH39" s="296">
        <v>36</v>
      </c>
      <c r="AI39" s="205"/>
      <c r="AJ39" s="301"/>
    </row>
    <row r="40" spans="1:36" ht="12.75">
      <c r="A40" s="328" t="s">
        <v>64</v>
      </c>
      <c r="B40" s="339">
        <v>5792</v>
      </c>
      <c r="C40" s="339">
        <v>247</v>
      </c>
      <c r="D40" s="339">
        <v>77</v>
      </c>
      <c r="E40" s="339">
        <v>1028</v>
      </c>
      <c r="F40" s="339">
        <v>171</v>
      </c>
      <c r="G40" s="339">
        <v>34</v>
      </c>
      <c r="H40" s="339"/>
      <c r="I40" s="330"/>
      <c r="J40" s="342">
        <v>7349</v>
      </c>
      <c r="K40" s="339">
        <v>4.5</v>
      </c>
      <c r="L40" s="339">
        <v>24</v>
      </c>
      <c r="M40" s="339">
        <v>217.5</v>
      </c>
      <c r="N40" s="343">
        <v>246</v>
      </c>
      <c r="O40" s="342">
        <v>7595</v>
      </c>
      <c r="P40" s="339">
        <v>896</v>
      </c>
      <c r="Q40" s="339">
        <v>25</v>
      </c>
      <c r="R40" s="339"/>
      <c r="S40" s="339"/>
      <c r="T40" s="330">
        <v>1.5</v>
      </c>
      <c r="U40" s="343">
        <v>933</v>
      </c>
      <c r="V40" s="322">
        <v>450</v>
      </c>
      <c r="W40" s="322"/>
      <c r="X40" s="330"/>
      <c r="Y40" s="325">
        <v>168.94</v>
      </c>
      <c r="Z40" s="325"/>
      <c r="AA40" s="325"/>
      <c r="AB40" s="325">
        <v>8253</v>
      </c>
      <c r="AC40" s="322">
        <v>34252</v>
      </c>
      <c r="AD40" s="331">
        <v>8.1199999999999992</v>
      </c>
      <c r="AE40" s="322">
        <v>97</v>
      </c>
      <c r="AF40" s="325">
        <v>9</v>
      </c>
      <c r="AG40" s="325">
        <v>22</v>
      </c>
      <c r="AH40" s="331"/>
      <c r="AI40" s="325">
        <v>3692</v>
      </c>
      <c r="AJ40" s="332">
        <v>278</v>
      </c>
    </row>
    <row r="41" spans="1:36" ht="12.75">
      <c r="A41" s="298" t="s">
        <v>65</v>
      </c>
      <c r="B41" s="211">
        <v>702</v>
      </c>
      <c r="C41" s="211"/>
      <c r="D41" s="211"/>
      <c r="E41" s="211">
        <v>4</v>
      </c>
      <c r="F41" s="211"/>
      <c r="G41" s="211"/>
      <c r="H41" s="211">
        <v>1.3</v>
      </c>
      <c r="I41" s="300"/>
      <c r="J41" s="258">
        <v>707.3</v>
      </c>
      <c r="K41" s="211"/>
      <c r="L41" s="211">
        <v>0.7</v>
      </c>
      <c r="M41" s="211">
        <v>3.8</v>
      </c>
      <c r="N41" s="341">
        <v>4.5</v>
      </c>
      <c r="O41" s="258">
        <v>711.8</v>
      </c>
      <c r="P41" s="211">
        <v>0.5</v>
      </c>
      <c r="Q41" s="211">
        <v>0.9</v>
      </c>
      <c r="R41" s="211">
        <v>2</v>
      </c>
      <c r="S41" s="211"/>
      <c r="T41" s="300"/>
      <c r="U41" s="341">
        <v>2.5</v>
      </c>
      <c r="V41" s="208" t="s">
        <v>104</v>
      </c>
      <c r="W41" s="205">
        <v>3.8</v>
      </c>
      <c r="X41" s="300">
        <v>7</v>
      </c>
      <c r="Y41" s="209"/>
      <c r="Z41" s="209"/>
      <c r="AA41" s="209"/>
      <c r="AB41" s="205">
        <v>125</v>
      </c>
      <c r="AC41" s="205">
        <v>47</v>
      </c>
      <c r="AD41" s="296">
        <v>0.1</v>
      </c>
      <c r="AE41" s="205">
        <v>110</v>
      </c>
      <c r="AF41" s="205"/>
      <c r="AG41" s="209"/>
      <c r="AH41" s="296"/>
      <c r="AI41" s="209">
        <v>8</v>
      </c>
      <c r="AJ41" s="301">
        <v>10</v>
      </c>
    </row>
    <row r="42" spans="1:36" ht="12.75">
      <c r="A42" s="328" t="s">
        <v>66</v>
      </c>
      <c r="B42" s="339">
        <v>11992</v>
      </c>
      <c r="C42" s="339">
        <v>207</v>
      </c>
      <c r="D42" s="339">
        <v>1557</v>
      </c>
      <c r="E42" s="339">
        <v>1114</v>
      </c>
      <c r="F42" s="339"/>
      <c r="G42" s="339">
        <v>6</v>
      </c>
      <c r="H42" s="339">
        <v>30001</v>
      </c>
      <c r="I42" s="330">
        <v>334</v>
      </c>
      <c r="J42" s="342">
        <v>45211</v>
      </c>
      <c r="K42" s="339">
        <v>530</v>
      </c>
      <c r="L42" s="339">
        <v>309</v>
      </c>
      <c r="M42" s="339">
        <v>1198</v>
      </c>
      <c r="N42" s="343">
        <v>2037</v>
      </c>
      <c r="O42" s="342">
        <v>47248</v>
      </c>
      <c r="P42" s="339">
        <v>84</v>
      </c>
      <c r="Q42" s="339">
        <v>66</v>
      </c>
      <c r="R42" s="339">
        <v>717</v>
      </c>
      <c r="S42" s="339">
        <v>29</v>
      </c>
      <c r="T42" s="330"/>
      <c r="U42" s="343">
        <v>919</v>
      </c>
      <c r="V42" s="334" t="s">
        <v>104</v>
      </c>
      <c r="W42" s="322"/>
      <c r="X42" s="330"/>
      <c r="Y42" s="325"/>
      <c r="Z42" s="325"/>
      <c r="AA42" s="325"/>
      <c r="AB42" s="325">
        <v>1346</v>
      </c>
      <c r="AC42" s="322">
        <v>120545</v>
      </c>
      <c r="AD42" s="331">
        <v>51</v>
      </c>
      <c r="AE42" s="325">
        <v>13577</v>
      </c>
      <c r="AF42" s="322"/>
      <c r="AG42" s="325"/>
      <c r="AH42" s="331"/>
      <c r="AI42" s="322"/>
      <c r="AJ42" s="332"/>
    </row>
    <row r="43" spans="1:36" ht="12.75">
      <c r="A43" s="298" t="s">
        <v>96</v>
      </c>
      <c r="B43" s="211">
        <v>550</v>
      </c>
      <c r="C43" s="211"/>
      <c r="D43" s="211"/>
      <c r="E43" s="211">
        <v>43</v>
      </c>
      <c r="F43" s="211">
        <v>171</v>
      </c>
      <c r="G43" s="211">
        <v>92</v>
      </c>
      <c r="H43" s="211">
        <v>878</v>
      </c>
      <c r="I43" s="300">
        <v>30</v>
      </c>
      <c r="J43" s="258">
        <v>1763</v>
      </c>
      <c r="K43" s="211"/>
      <c r="L43" s="261">
        <v>1</v>
      </c>
      <c r="M43" s="211">
        <v>51</v>
      </c>
      <c r="N43" s="341">
        <v>52</v>
      </c>
      <c r="O43" s="258">
        <v>1815</v>
      </c>
      <c r="P43" s="211">
        <v>1</v>
      </c>
      <c r="Q43" s="211">
        <v>1</v>
      </c>
      <c r="R43" s="211">
        <v>11</v>
      </c>
      <c r="S43" s="211">
        <v>1</v>
      </c>
      <c r="T43" s="300"/>
      <c r="U43" s="341">
        <v>28</v>
      </c>
      <c r="V43" s="205"/>
      <c r="W43" s="205"/>
      <c r="X43" s="300"/>
      <c r="Y43" s="209"/>
      <c r="Z43" s="209"/>
      <c r="AA43" s="209"/>
      <c r="AB43" s="205"/>
      <c r="AC43" s="205">
        <v>6498</v>
      </c>
      <c r="AD43" s="296"/>
      <c r="AE43" s="205">
        <v>424</v>
      </c>
      <c r="AF43" s="205"/>
      <c r="AG43" s="209"/>
      <c r="AH43" s="296">
        <v>42</v>
      </c>
      <c r="AI43" s="205"/>
      <c r="AJ43" s="301">
        <v>7</v>
      </c>
    </row>
    <row r="44" spans="1:36" ht="12.75">
      <c r="A44" s="328" t="s">
        <v>67</v>
      </c>
      <c r="B44" s="339">
        <v>13046</v>
      </c>
      <c r="C44" s="339"/>
      <c r="D44" s="339"/>
      <c r="E44" s="339">
        <v>352</v>
      </c>
      <c r="F44" s="339">
        <v>13.9</v>
      </c>
      <c r="G44" s="339">
        <v>1.8</v>
      </c>
      <c r="H44" s="339">
        <v>874</v>
      </c>
      <c r="I44" s="330">
        <v>3</v>
      </c>
      <c r="J44" s="342">
        <v>14290.7</v>
      </c>
      <c r="K44" s="339">
        <v>24.2</v>
      </c>
      <c r="L44" s="339">
        <v>2</v>
      </c>
      <c r="M44" s="339">
        <v>148.80000000000001</v>
      </c>
      <c r="N44" s="343">
        <v>176</v>
      </c>
      <c r="O44" s="342">
        <v>14466.7</v>
      </c>
      <c r="P44" s="339">
        <v>103</v>
      </c>
      <c r="Q44" s="339">
        <v>169</v>
      </c>
      <c r="R44" s="339">
        <v>420</v>
      </c>
      <c r="S44" s="339">
        <v>1.4</v>
      </c>
      <c r="T44" s="330"/>
      <c r="U44" s="343">
        <v>704</v>
      </c>
      <c r="V44" s="334" t="s">
        <v>104</v>
      </c>
      <c r="W44" s="322">
        <v>8138</v>
      </c>
      <c r="X44" s="330">
        <v>77</v>
      </c>
      <c r="Y44" s="325">
        <v>229.51</v>
      </c>
      <c r="Z44" s="325"/>
      <c r="AA44" s="325"/>
      <c r="AB44" s="325">
        <v>1010</v>
      </c>
      <c r="AC44" s="322">
        <v>1134</v>
      </c>
      <c r="AD44" s="331">
        <v>21.28</v>
      </c>
      <c r="AE44" s="325">
        <v>13391</v>
      </c>
      <c r="AF44" s="322"/>
      <c r="AG44" s="325">
        <v>96</v>
      </c>
      <c r="AH44" s="331">
        <v>25</v>
      </c>
      <c r="AI44" s="325">
        <v>245</v>
      </c>
      <c r="AJ44" s="332">
        <v>38</v>
      </c>
    </row>
    <row r="45" spans="1:36" ht="12.75">
      <c r="A45" s="303"/>
      <c r="B45" s="206"/>
      <c r="C45" s="206"/>
      <c r="D45" s="206"/>
      <c r="E45" s="206"/>
      <c r="F45" s="206"/>
      <c r="G45" s="206"/>
      <c r="H45" s="206"/>
      <c r="I45" s="294"/>
      <c r="J45" s="258"/>
      <c r="K45" s="259"/>
      <c r="L45" s="259"/>
      <c r="M45" s="211"/>
      <c r="N45" s="336"/>
      <c r="O45" s="258">
        <v>0</v>
      </c>
      <c r="P45" s="206"/>
      <c r="Q45" s="206"/>
      <c r="R45" s="206"/>
      <c r="S45" s="206"/>
      <c r="T45" s="294"/>
      <c r="U45" s="341"/>
      <c r="V45" s="204"/>
      <c r="W45" s="204"/>
      <c r="X45" s="294"/>
      <c r="Y45" s="208"/>
      <c r="Z45" s="208"/>
      <c r="AA45" s="205"/>
      <c r="AB45" s="209"/>
      <c r="AC45" s="204"/>
      <c r="AD45" s="296"/>
      <c r="AE45" s="209"/>
      <c r="AF45" s="209"/>
      <c r="AG45" s="209"/>
      <c r="AH45" s="296"/>
      <c r="AI45" s="209"/>
      <c r="AJ45" s="301"/>
    </row>
    <row r="46" spans="1:36" ht="12.75">
      <c r="A46" s="319" t="s">
        <v>68</v>
      </c>
      <c r="B46" s="338"/>
      <c r="C46" s="338"/>
      <c r="D46" s="338"/>
      <c r="E46" s="338"/>
      <c r="F46" s="338"/>
      <c r="G46" s="338"/>
      <c r="H46" s="338"/>
      <c r="I46" s="323"/>
      <c r="J46" s="342"/>
      <c r="K46" s="340"/>
      <c r="L46" s="338"/>
      <c r="M46" s="339"/>
      <c r="N46" s="344"/>
      <c r="O46" s="342">
        <v>0</v>
      </c>
      <c r="P46" s="338"/>
      <c r="Q46" s="338"/>
      <c r="R46" s="338"/>
      <c r="S46" s="338"/>
      <c r="T46" s="323"/>
      <c r="U46" s="343"/>
      <c r="V46" s="320"/>
      <c r="W46" s="320"/>
      <c r="X46" s="330" t="s">
        <v>1</v>
      </c>
      <c r="Y46" s="325"/>
      <c r="Z46" s="325"/>
      <c r="AA46" s="322"/>
      <c r="AB46" s="322"/>
      <c r="AC46" s="320"/>
      <c r="AD46" s="331"/>
      <c r="AE46" s="325"/>
      <c r="AF46" s="322"/>
      <c r="AG46" s="325"/>
      <c r="AH46" s="329"/>
      <c r="AI46" s="322"/>
      <c r="AJ46" s="333"/>
    </row>
    <row r="47" spans="1:36" ht="12.75">
      <c r="A47" s="298" t="s">
        <v>69</v>
      </c>
      <c r="B47" s="211">
        <v>24</v>
      </c>
      <c r="C47" s="211"/>
      <c r="D47" s="211"/>
      <c r="E47" s="211"/>
      <c r="F47" s="211"/>
      <c r="G47" s="211"/>
      <c r="H47" s="211"/>
      <c r="I47" s="300"/>
      <c r="J47" s="258">
        <v>24</v>
      </c>
      <c r="K47" s="267"/>
      <c r="L47" s="267"/>
      <c r="M47" s="211">
        <v>1</v>
      </c>
      <c r="N47" s="341">
        <v>1</v>
      </c>
      <c r="O47" s="258">
        <v>25</v>
      </c>
      <c r="P47" s="211"/>
      <c r="Q47" s="211"/>
      <c r="R47" s="211"/>
      <c r="S47" s="211"/>
      <c r="T47" s="300"/>
      <c r="U47" s="341"/>
      <c r="V47" s="205"/>
      <c r="W47" s="205"/>
      <c r="X47" s="300"/>
      <c r="Y47" s="209"/>
      <c r="Z47" s="209"/>
      <c r="AA47" s="209"/>
      <c r="AB47" s="205">
        <v>17</v>
      </c>
      <c r="AC47" s="205">
        <v>2</v>
      </c>
      <c r="AD47" s="296"/>
      <c r="AE47" s="205"/>
      <c r="AF47" s="205"/>
      <c r="AG47" s="209"/>
      <c r="AH47" s="296"/>
      <c r="AI47" s="209">
        <v>65</v>
      </c>
      <c r="AJ47" s="302"/>
    </row>
    <row r="48" spans="1:36" ht="12.75">
      <c r="A48" s="328" t="s">
        <v>70</v>
      </c>
      <c r="B48" s="339"/>
      <c r="C48" s="339"/>
      <c r="D48" s="339"/>
      <c r="E48" s="339"/>
      <c r="F48" s="339"/>
      <c r="G48" s="339"/>
      <c r="H48" s="339"/>
      <c r="I48" s="330"/>
      <c r="J48" s="339"/>
      <c r="K48" s="345"/>
      <c r="L48" s="339"/>
      <c r="M48" s="339"/>
      <c r="N48" s="343"/>
      <c r="O48" s="342">
        <v>0</v>
      </c>
      <c r="P48" s="339"/>
      <c r="Q48" s="339"/>
      <c r="R48" s="339"/>
      <c r="S48" s="339"/>
      <c r="T48" s="330"/>
      <c r="U48" s="343"/>
      <c r="V48" s="322"/>
      <c r="W48" s="322"/>
      <c r="X48" s="330"/>
      <c r="Y48" s="325"/>
      <c r="Z48" s="325"/>
      <c r="AA48" s="325"/>
      <c r="AB48" s="322"/>
      <c r="AC48" s="322"/>
      <c r="AD48" s="331"/>
      <c r="AE48" s="322"/>
      <c r="AF48" s="322"/>
      <c r="AG48" s="325"/>
      <c r="AH48" s="329"/>
      <c r="AI48" s="322"/>
      <c r="AJ48" s="333"/>
    </row>
    <row r="49" spans="1:37" ht="12.75">
      <c r="A49" s="298" t="s">
        <v>71</v>
      </c>
      <c r="B49" s="211">
        <v>21</v>
      </c>
      <c r="C49" s="211"/>
      <c r="D49" s="211"/>
      <c r="E49" s="211"/>
      <c r="F49" s="211">
        <v>2</v>
      </c>
      <c r="G49" s="211"/>
      <c r="H49" s="211"/>
      <c r="I49" s="300"/>
      <c r="J49" s="258">
        <v>24</v>
      </c>
      <c r="K49" s="267"/>
      <c r="L49" s="211">
        <v>2</v>
      </c>
      <c r="M49" s="211">
        <v>4</v>
      </c>
      <c r="N49" s="341">
        <v>6</v>
      </c>
      <c r="O49" s="258">
        <v>30</v>
      </c>
      <c r="P49" s="211"/>
      <c r="Q49" s="211"/>
      <c r="R49" s="211"/>
      <c r="S49" s="211"/>
      <c r="T49" s="300"/>
      <c r="U49" s="300"/>
      <c r="V49" s="205"/>
      <c r="W49" s="205"/>
      <c r="X49" s="300"/>
      <c r="Y49" s="209"/>
      <c r="Z49" s="209"/>
      <c r="AA49" s="209"/>
      <c r="AB49" s="205"/>
      <c r="AC49" s="205"/>
      <c r="AD49" s="296"/>
      <c r="AE49" s="205"/>
      <c r="AF49" s="205"/>
      <c r="AG49" s="209"/>
      <c r="AH49" s="299"/>
      <c r="AI49" s="205"/>
      <c r="AJ49" s="302"/>
    </row>
    <row r="50" spans="1:37" ht="12.75">
      <c r="A50" s="328" t="s">
        <v>72</v>
      </c>
      <c r="B50" s="339">
        <v>3.3</v>
      </c>
      <c r="C50" s="339"/>
      <c r="D50" s="339"/>
      <c r="E50" s="339"/>
      <c r="F50" s="339"/>
      <c r="G50" s="339"/>
      <c r="H50" s="339"/>
      <c r="I50" s="330"/>
      <c r="J50" s="342">
        <v>4.3</v>
      </c>
      <c r="K50" s="345"/>
      <c r="L50" s="339"/>
      <c r="M50" s="339">
        <v>1.1000000000000001</v>
      </c>
      <c r="N50" s="343">
        <v>1.1000000000000001</v>
      </c>
      <c r="O50" s="342">
        <v>5.4</v>
      </c>
      <c r="P50" s="339"/>
      <c r="Q50" s="339"/>
      <c r="R50" s="339"/>
      <c r="S50" s="339"/>
      <c r="T50" s="330"/>
      <c r="U50" s="343"/>
      <c r="V50" s="322"/>
      <c r="W50" s="322"/>
      <c r="X50" s="330"/>
      <c r="Y50" s="325"/>
      <c r="Z50" s="325"/>
      <c r="AA50" s="325"/>
      <c r="AB50" s="322"/>
      <c r="AC50" s="322"/>
      <c r="AD50" s="331"/>
      <c r="AE50" s="322"/>
      <c r="AF50" s="322"/>
      <c r="AG50" s="325"/>
      <c r="AH50" s="329"/>
      <c r="AI50" s="322"/>
      <c r="AJ50" s="333"/>
    </row>
    <row r="51" spans="1:37" ht="12.75">
      <c r="A51" s="298" t="s">
        <v>73</v>
      </c>
      <c r="B51" s="211">
        <v>19</v>
      </c>
      <c r="C51" s="211">
        <v>3.2</v>
      </c>
      <c r="D51" s="211">
        <v>5</v>
      </c>
      <c r="E51" s="211">
        <v>4</v>
      </c>
      <c r="F51" s="211"/>
      <c r="G51" s="211"/>
      <c r="H51" s="211">
        <v>111</v>
      </c>
      <c r="I51" s="300"/>
      <c r="J51" s="258">
        <v>153.19999999999999</v>
      </c>
      <c r="K51" s="267"/>
      <c r="L51" s="211">
        <v>0.7</v>
      </c>
      <c r="M51" s="211"/>
      <c r="N51" s="341">
        <v>0.8</v>
      </c>
      <c r="O51" s="258">
        <v>154</v>
      </c>
      <c r="P51" s="211"/>
      <c r="Q51" s="211"/>
      <c r="R51" s="211">
        <v>1</v>
      </c>
      <c r="S51" s="211"/>
      <c r="T51" s="300"/>
      <c r="U51" s="341">
        <v>1</v>
      </c>
      <c r="V51" s="205"/>
      <c r="W51" s="205"/>
      <c r="X51" s="300"/>
      <c r="Y51" s="209"/>
      <c r="Z51" s="209"/>
      <c r="AA51" s="209"/>
      <c r="AB51" s="205"/>
      <c r="AC51" s="205"/>
      <c r="AD51" s="296"/>
      <c r="AE51" s="205">
        <v>18</v>
      </c>
      <c r="AF51" s="205"/>
      <c r="AG51" s="209"/>
      <c r="AH51" s="299"/>
      <c r="AI51" s="205"/>
      <c r="AJ51" s="302"/>
    </row>
    <row r="52" spans="1:37" ht="12.75">
      <c r="A52" s="328" t="s">
        <v>74</v>
      </c>
      <c r="B52" s="339"/>
      <c r="C52" s="339"/>
      <c r="D52" s="339"/>
      <c r="E52" s="339"/>
      <c r="F52" s="339"/>
      <c r="G52" s="339"/>
      <c r="H52" s="339"/>
      <c r="I52" s="330"/>
      <c r="J52" s="339"/>
      <c r="K52" s="345"/>
      <c r="L52" s="345"/>
      <c r="M52" s="339"/>
      <c r="N52" s="343"/>
      <c r="O52" s="342">
        <v>0</v>
      </c>
      <c r="P52" s="339"/>
      <c r="Q52" s="339"/>
      <c r="R52" s="339"/>
      <c r="S52" s="339"/>
      <c r="T52" s="330"/>
      <c r="U52" s="343"/>
      <c r="V52" s="322"/>
      <c r="W52" s="322"/>
      <c r="X52" s="330"/>
      <c r="Y52" s="324"/>
      <c r="Z52" s="324"/>
      <c r="AA52" s="325"/>
      <c r="AB52" s="322"/>
      <c r="AC52" s="334"/>
      <c r="AD52" s="331"/>
      <c r="AE52" s="322"/>
      <c r="AF52" s="322"/>
      <c r="AG52" s="325"/>
      <c r="AH52" s="329"/>
      <c r="AI52" s="325">
        <v>40</v>
      </c>
      <c r="AJ52" s="333"/>
    </row>
    <row r="53" spans="1:37" ht="12.75">
      <c r="A53" s="298" t="s">
        <v>97</v>
      </c>
      <c r="B53" s="211">
        <v>52.4</v>
      </c>
      <c r="C53" s="211"/>
      <c r="D53" s="211"/>
      <c r="E53" s="211"/>
      <c r="F53" s="211"/>
      <c r="G53" s="211"/>
      <c r="H53" s="211"/>
      <c r="I53" s="300"/>
      <c r="J53" s="258">
        <v>52.4</v>
      </c>
      <c r="K53" s="267"/>
      <c r="L53" s="267"/>
      <c r="M53" s="211"/>
      <c r="N53" s="341">
        <v>1</v>
      </c>
      <c r="O53" s="258">
        <v>53.4</v>
      </c>
      <c r="P53" s="211">
        <v>0.9</v>
      </c>
      <c r="Q53" s="211"/>
      <c r="R53" s="211"/>
      <c r="S53" s="211"/>
      <c r="T53" s="300"/>
      <c r="U53" s="341">
        <v>1.1000000000000001</v>
      </c>
      <c r="V53" s="205"/>
      <c r="W53" s="205"/>
      <c r="X53" s="300"/>
      <c r="Y53" s="209"/>
      <c r="Z53" s="209"/>
      <c r="AA53" s="209"/>
      <c r="AB53" s="205">
        <v>10</v>
      </c>
      <c r="AC53" s="207">
        <v>278</v>
      </c>
      <c r="AD53" s="296"/>
      <c r="AE53" s="205"/>
      <c r="AF53" s="205"/>
      <c r="AG53" s="205"/>
      <c r="AH53" s="299"/>
      <c r="AI53" s="209">
        <v>20</v>
      </c>
      <c r="AJ53" s="302"/>
    </row>
    <row r="54" spans="1:37" ht="12.75">
      <c r="A54" s="317"/>
      <c r="B54" s="264"/>
      <c r="C54" s="264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</row>
    <row r="55" spans="1:37" ht="12.75">
      <c r="A55" s="304"/>
      <c r="B55" s="346" t="s">
        <v>91</v>
      </c>
      <c r="C55" s="346"/>
      <c r="D55" s="346"/>
      <c r="E55" s="346"/>
      <c r="F55" s="346"/>
      <c r="G55" s="346"/>
      <c r="H55" s="346"/>
      <c r="I55" s="346"/>
      <c r="J55" s="346"/>
      <c r="K55" s="346"/>
      <c r="L55" s="346"/>
      <c r="M55" s="346"/>
      <c r="N55" s="281"/>
      <c r="O55" s="281"/>
      <c r="P55" s="281"/>
      <c r="Q55" s="281"/>
      <c r="R55" s="281"/>
      <c r="S55" s="281"/>
      <c r="T55" s="281"/>
      <c r="U55" s="281"/>
      <c r="V55" s="215"/>
      <c r="W55" s="21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6"/>
      <c r="AK55" s="6"/>
    </row>
    <row r="56" spans="1:37" ht="12.75">
      <c r="A56" s="304"/>
      <c r="B56" s="346" t="s">
        <v>92</v>
      </c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15"/>
      <c r="W56" s="21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6"/>
      <c r="AK56" s="6"/>
    </row>
    <row r="57" spans="1:37" ht="12.75">
      <c r="A57" s="304"/>
      <c r="B57" s="346" t="s">
        <v>93</v>
      </c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281"/>
      <c r="U57" s="281"/>
      <c r="V57" s="215"/>
      <c r="W57" s="21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6"/>
      <c r="AK57" s="6"/>
    </row>
    <row r="58" spans="1:37" ht="19.5" customHeight="1">
      <c r="A58" s="307"/>
      <c r="B58" s="347" t="s">
        <v>94</v>
      </c>
      <c r="C58" s="347"/>
      <c r="D58" s="347"/>
      <c r="E58" s="347"/>
      <c r="F58" s="347"/>
      <c r="G58" s="347"/>
      <c r="H58" s="347"/>
      <c r="I58" s="347"/>
      <c r="J58" s="347"/>
      <c r="K58" s="347"/>
      <c r="L58" s="347"/>
      <c r="M58" s="347"/>
      <c r="N58" s="347"/>
      <c r="O58" s="347"/>
      <c r="P58" s="347"/>
      <c r="Q58" s="347"/>
      <c r="R58" s="347"/>
      <c r="S58" s="347"/>
      <c r="T58" s="347"/>
      <c r="U58" s="347"/>
      <c r="V58" s="308"/>
      <c r="W58" s="308"/>
      <c r="X58" s="308"/>
      <c r="Y58" s="308"/>
      <c r="Z58" s="308"/>
      <c r="AA58" s="308"/>
      <c r="AB58" s="305"/>
      <c r="AC58" s="305"/>
      <c r="AD58" s="305"/>
      <c r="AE58" s="305"/>
      <c r="AF58" s="305"/>
      <c r="AG58" s="305"/>
      <c r="AH58" s="305"/>
      <c r="AI58" s="305"/>
      <c r="AJ58" s="306"/>
      <c r="AK58" s="6"/>
    </row>
    <row r="59" spans="1:37" ht="15" customHeight="1">
      <c r="A59" s="309"/>
      <c r="B59" s="281" t="s">
        <v>119</v>
      </c>
      <c r="C59" s="281"/>
      <c r="D59" s="281"/>
      <c r="E59" s="281"/>
      <c r="F59" s="281"/>
      <c r="G59" s="281"/>
      <c r="H59" s="281"/>
      <c r="I59" s="281"/>
      <c r="J59" s="281"/>
      <c r="K59" s="281"/>
      <c r="L59" s="281"/>
      <c r="M59" s="281"/>
      <c r="N59" s="281"/>
      <c r="O59" s="281"/>
      <c r="P59" s="281"/>
      <c r="Q59" s="281"/>
      <c r="R59" s="281"/>
      <c r="S59" s="281"/>
      <c r="T59" s="281"/>
      <c r="U59" s="281"/>
      <c r="V59" s="215"/>
      <c r="W59" s="21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6"/>
      <c r="AK59" s="6"/>
    </row>
    <row r="60" spans="1:37" ht="15.75" customHeight="1">
      <c r="A60" s="310"/>
      <c r="B60" s="348" t="s">
        <v>103</v>
      </c>
      <c r="C60" s="348"/>
      <c r="D60" s="348"/>
      <c r="E60" s="348"/>
      <c r="F60" s="348"/>
      <c r="G60" s="348"/>
      <c r="H60" s="348"/>
      <c r="I60" s="348"/>
      <c r="J60" s="348"/>
      <c r="K60" s="348"/>
      <c r="L60" s="348"/>
      <c r="M60" s="311"/>
      <c r="N60" s="311"/>
      <c r="O60" s="311"/>
      <c r="P60" s="311"/>
      <c r="Q60" s="311"/>
      <c r="R60" s="311"/>
      <c r="S60" s="311"/>
      <c r="T60" s="311"/>
      <c r="U60" s="311"/>
      <c r="V60" s="311"/>
      <c r="W60" s="311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6"/>
      <c r="AK60" s="6"/>
    </row>
    <row r="61" spans="1:37" ht="17.25" customHeight="1">
      <c r="A61" s="312"/>
      <c r="B61" s="349" t="s">
        <v>105</v>
      </c>
      <c r="C61" s="350"/>
      <c r="D61" s="281"/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81"/>
      <c r="P61" s="281"/>
      <c r="Q61" s="281"/>
      <c r="R61" s="281"/>
      <c r="S61" s="281"/>
      <c r="T61" s="281"/>
      <c r="U61" s="281"/>
      <c r="V61" s="215"/>
      <c r="W61" s="21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6"/>
      <c r="AK61" s="6"/>
    </row>
    <row r="62" spans="1:37" ht="14.25" customHeight="1">
      <c r="A62" s="212"/>
      <c r="B62" s="351" t="s">
        <v>100</v>
      </c>
      <c r="C62" s="352"/>
      <c r="D62" s="352"/>
      <c r="E62" s="352"/>
      <c r="F62" s="352"/>
      <c r="G62" s="352"/>
      <c r="H62" s="352"/>
      <c r="I62" s="352"/>
      <c r="J62" s="352"/>
      <c r="K62" s="352"/>
      <c r="L62" s="281"/>
      <c r="M62" s="281"/>
      <c r="N62" s="281"/>
      <c r="O62" s="281"/>
      <c r="P62" s="281"/>
      <c r="Q62" s="281"/>
      <c r="R62" s="281"/>
      <c r="S62" s="281"/>
      <c r="T62" s="281"/>
      <c r="U62" s="281"/>
      <c r="V62" s="215"/>
      <c r="W62" s="21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6"/>
      <c r="AK62" s="6"/>
    </row>
    <row r="63" spans="1:37" ht="13.5" thickBot="1">
      <c r="A63" s="313"/>
      <c r="B63" s="353"/>
      <c r="C63" s="354"/>
      <c r="D63" s="354"/>
      <c r="E63" s="354"/>
      <c r="F63" s="354"/>
      <c r="G63" s="354"/>
      <c r="H63" s="354"/>
      <c r="I63" s="354"/>
      <c r="J63" s="354"/>
      <c r="K63" s="354"/>
      <c r="L63" s="354"/>
      <c r="M63" s="354"/>
      <c r="N63" s="354"/>
      <c r="O63" s="354"/>
      <c r="P63" s="354"/>
      <c r="Q63" s="354"/>
      <c r="R63" s="354"/>
      <c r="S63" s="354"/>
      <c r="T63" s="354"/>
      <c r="U63" s="354"/>
      <c r="V63" s="314"/>
      <c r="W63" s="314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6"/>
      <c r="AK63" s="6"/>
    </row>
    <row r="64" spans="1:37" ht="12.75">
      <c r="A64" s="23"/>
      <c r="B64" s="355"/>
      <c r="C64" s="355"/>
      <c r="D64" s="355"/>
      <c r="E64" s="355"/>
      <c r="F64" s="355"/>
      <c r="G64" s="355"/>
      <c r="H64" s="355"/>
      <c r="I64" s="355"/>
      <c r="J64" s="355"/>
      <c r="K64" s="355"/>
      <c r="L64" s="355"/>
      <c r="M64" s="355"/>
      <c r="N64" s="355"/>
      <c r="O64" s="355">
        <f t="shared" ref="O64:O100" si="0">SUM(J17,O17)</f>
        <v>39190</v>
      </c>
      <c r="P64" s="355"/>
      <c r="Q64" s="355"/>
      <c r="R64" s="355"/>
      <c r="S64" s="355"/>
      <c r="T64" s="355"/>
      <c r="U64" s="355"/>
      <c r="V64" s="4"/>
      <c r="W64" s="4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 spans="1:37" ht="12.75">
      <c r="A65" s="23"/>
      <c r="B65" s="355"/>
      <c r="C65" s="355"/>
      <c r="D65" s="355"/>
      <c r="E65" s="355"/>
      <c r="F65" s="355"/>
      <c r="G65" s="355"/>
      <c r="H65" s="355"/>
      <c r="I65" s="355"/>
      <c r="J65" s="355"/>
      <c r="K65" s="355"/>
      <c r="L65" s="355"/>
      <c r="M65" s="355"/>
      <c r="N65" s="355"/>
      <c r="O65" s="355">
        <f t="shared" si="0"/>
        <v>659</v>
      </c>
      <c r="P65" s="355"/>
      <c r="Q65" s="355"/>
      <c r="R65" s="355"/>
      <c r="S65" s="355"/>
      <c r="T65" s="355"/>
      <c r="U65" s="355"/>
      <c r="V65" s="4"/>
      <c r="W65" s="4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1:37" ht="12.75">
      <c r="O66" s="355">
        <f t="shared" si="0"/>
        <v>9682.4</v>
      </c>
    </row>
    <row r="67" spans="1:37" ht="12.75">
      <c r="O67" s="355">
        <f t="shared" si="0"/>
        <v>17906</v>
      </c>
    </row>
    <row r="68" spans="1:37" ht="12.75">
      <c r="E68" s="37"/>
      <c r="F68" s="356"/>
      <c r="G68" s="356"/>
      <c r="H68" s="356"/>
      <c r="I68" s="356"/>
      <c r="J68" s="356"/>
      <c r="K68" s="356"/>
      <c r="L68" s="356"/>
      <c r="M68" s="356"/>
      <c r="N68" s="356"/>
      <c r="O68" s="355">
        <f t="shared" si="0"/>
        <v>13573.2</v>
      </c>
      <c r="P68" s="356"/>
      <c r="Q68" s="356"/>
      <c r="R68" s="356"/>
      <c r="S68" s="356"/>
      <c r="T68" s="356"/>
      <c r="U68" s="356"/>
      <c r="V68" s="10"/>
      <c r="W68" s="10"/>
      <c r="X68" s="11"/>
    </row>
    <row r="69" spans="1:37" ht="12.75">
      <c r="O69" s="355">
        <f t="shared" si="0"/>
        <v>238</v>
      </c>
    </row>
    <row r="70" spans="1:37" ht="12.75">
      <c r="O70" s="355">
        <f t="shared" si="0"/>
        <v>15961</v>
      </c>
    </row>
    <row r="71" spans="1:37" ht="12.75">
      <c r="O71" s="355">
        <f t="shared" si="0"/>
        <v>33101</v>
      </c>
    </row>
    <row r="72" spans="1:37" ht="12.75">
      <c r="O72" s="355">
        <f t="shared" si="0"/>
        <v>2802.4</v>
      </c>
    </row>
    <row r="73" spans="1:37" ht="12.75">
      <c r="O73" s="355">
        <f t="shared" si="0"/>
        <v>3027</v>
      </c>
    </row>
    <row r="74" spans="1:37" ht="12.75">
      <c r="O74" s="355">
        <f t="shared" si="0"/>
        <v>3423.8</v>
      </c>
    </row>
    <row r="75" spans="1:37" ht="12.75">
      <c r="O75" s="355">
        <f t="shared" si="0"/>
        <v>26189</v>
      </c>
    </row>
    <row r="76" spans="1:37" ht="12.75">
      <c r="O76" s="355">
        <f t="shared" si="0"/>
        <v>1051</v>
      </c>
    </row>
    <row r="77" spans="1:37" ht="12.75">
      <c r="O77" s="355">
        <f t="shared" si="0"/>
        <v>26518</v>
      </c>
    </row>
    <row r="78" spans="1:37" ht="12.75">
      <c r="O78" s="355">
        <f t="shared" si="0"/>
        <v>27742.6</v>
      </c>
    </row>
    <row r="79" spans="1:37" ht="12.75">
      <c r="O79" s="355">
        <f t="shared" si="0"/>
        <v>1162</v>
      </c>
    </row>
    <row r="80" spans="1:37" ht="12.75">
      <c r="O80" s="355">
        <f t="shared" si="0"/>
        <v>472.7</v>
      </c>
    </row>
    <row r="81" spans="15:15" ht="12.75">
      <c r="O81" s="355">
        <f t="shared" si="0"/>
        <v>128</v>
      </c>
    </row>
    <row r="82" spans="15:15" ht="12.75">
      <c r="O82" s="355">
        <f t="shared" si="0"/>
        <v>1100</v>
      </c>
    </row>
    <row r="83" spans="15:15" ht="12.75">
      <c r="O83" s="355">
        <f t="shared" si="0"/>
        <v>14810.4</v>
      </c>
    </row>
    <row r="84" spans="15:15" ht="12.75">
      <c r="O84" s="355">
        <f t="shared" si="0"/>
        <v>55713</v>
      </c>
    </row>
    <row r="85" spans="15:15" ht="12.75">
      <c r="O85" s="355">
        <f t="shared" si="0"/>
        <v>34406</v>
      </c>
    </row>
    <row r="86" spans="15:15" ht="12.75">
      <c r="O86" s="355">
        <f t="shared" si="0"/>
        <v>210</v>
      </c>
    </row>
    <row r="87" spans="15:15" ht="12.75">
      <c r="O87" s="355">
        <f t="shared" si="0"/>
        <v>14944</v>
      </c>
    </row>
    <row r="88" spans="15:15" ht="12.75">
      <c r="O88" s="355">
        <f t="shared" si="0"/>
        <v>1419.1</v>
      </c>
    </row>
    <row r="89" spans="15:15" ht="12.75">
      <c r="O89" s="355">
        <f t="shared" si="0"/>
        <v>92459</v>
      </c>
    </row>
    <row r="90" spans="15:15" ht="12.75">
      <c r="O90" s="355">
        <f t="shared" si="0"/>
        <v>3578</v>
      </c>
    </row>
    <row r="91" spans="15:15" ht="12.75">
      <c r="O91" s="355">
        <f t="shared" si="0"/>
        <v>28757.4</v>
      </c>
    </row>
    <row r="92" spans="15:15" ht="12.75">
      <c r="O92" s="355">
        <f t="shared" si="0"/>
        <v>0</v>
      </c>
    </row>
    <row r="93" spans="15:15" ht="12.75">
      <c r="O93" s="355">
        <f t="shared" si="0"/>
        <v>0</v>
      </c>
    </row>
    <row r="94" spans="15:15" ht="12.75">
      <c r="O94" s="355">
        <f t="shared" si="0"/>
        <v>49</v>
      </c>
    </row>
    <row r="95" spans="15:15" ht="12.75">
      <c r="O95" s="355">
        <f t="shared" si="0"/>
        <v>0</v>
      </c>
    </row>
    <row r="96" spans="15:15" ht="12.75">
      <c r="O96" s="355">
        <f t="shared" si="0"/>
        <v>54</v>
      </c>
    </row>
    <row r="97" spans="15:15" ht="12.75">
      <c r="O97" s="355">
        <f t="shared" si="0"/>
        <v>9.6999999999999993</v>
      </c>
    </row>
    <row r="98" spans="15:15" ht="12.75">
      <c r="O98" s="355">
        <f t="shared" si="0"/>
        <v>307.2</v>
      </c>
    </row>
    <row r="99" spans="15:15" ht="12.75">
      <c r="O99" s="355">
        <f t="shared" si="0"/>
        <v>0</v>
      </c>
    </row>
    <row r="100" spans="15:15" ht="12.75">
      <c r="O100" s="355">
        <f t="shared" si="0"/>
        <v>105.8</v>
      </c>
    </row>
    <row r="101" spans="15:15" ht="12.75">
      <c r="O101" s="355"/>
    </row>
    <row r="102" spans="15:15" ht="12.75">
      <c r="O102" s="355"/>
    </row>
    <row r="103" spans="15:15" ht="12.75">
      <c r="O103" s="355">
        <f>SUM(O64:O102)</f>
        <v>470749.7</v>
      </c>
    </row>
    <row r="104" spans="15:15" ht="12.75">
      <c r="O104" s="355"/>
    </row>
    <row r="105" spans="15:15" ht="12.75">
      <c r="O105" s="355"/>
    </row>
    <row r="106" spans="15:15" ht="12.75">
      <c r="O106" s="355"/>
    </row>
    <row r="107" spans="15:15" ht="12.75">
      <c r="O107" s="355"/>
    </row>
    <row r="108" spans="15:15" ht="12.75">
      <c r="O108" s="355"/>
    </row>
    <row r="109" spans="15:15" ht="12.75">
      <c r="O109" s="355"/>
    </row>
    <row r="110" spans="15:15" ht="12.75">
      <c r="O110" s="355"/>
    </row>
    <row r="111" spans="15:15" ht="12.75">
      <c r="O111" s="355"/>
    </row>
    <row r="112" spans="15:15" ht="12.75">
      <c r="O112" s="355"/>
    </row>
    <row r="113" spans="15:15" ht="12.75">
      <c r="O113" s="355"/>
    </row>
    <row r="114" spans="15:15" ht="12.75">
      <c r="O114" s="355"/>
    </row>
    <row r="115" spans="15:15" ht="12.75">
      <c r="O115" s="355"/>
    </row>
    <row r="116" spans="15:15" ht="12.75">
      <c r="O116" s="355"/>
    </row>
    <row r="117" spans="15:15" ht="12.75">
      <c r="O117" s="355"/>
    </row>
    <row r="118" spans="15:15" ht="12.75">
      <c r="O118" s="355"/>
    </row>
    <row r="119" spans="15:15" ht="12.75">
      <c r="O119" s="355"/>
    </row>
    <row r="120" spans="15:15" ht="12.75">
      <c r="O120" s="355"/>
    </row>
    <row r="121" spans="15:15" ht="12.75">
      <c r="O121" s="355"/>
    </row>
    <row r="122" spans="15:15" ht="12.75">
      <c r="O122" s="355"/>
    </row>
    <row r="123" spans="15:15" ht="12.75">
      <c r="O123" s="355"/>
    </row>
    <row r="124" spans="15:15" ht="12.75">
      <c r="O124" s="355"/>
    </row>
    <row r="125" spans="15:15" ht="12.75">
      <c r="O125" s="355"/>
    </row>
    <row r="126" spans="15:15" ht="12.75">
      <c r="O126" s="355"/>
    </row>
    <row r="127" spans="15:15" ht="12.75">
      <c r="O127" s="355"/>
    </row>
    <row r="128" spans="15:15" ht="12.75">
      <c r="O128" s="355"/>
    </row>
    <row r="129" spans="15:15" ht="12.75">
      <c r="O129" s="355"/>
    </row>
    <row r="130" spans="15:15" ht="12.75">
      <c r="O130" s="355"/>
    </row>
    <row r="131" spans="15:15" ht="12.75">
      <c r="O131" s="355"/>
    </row>
    <row r="132" spans="15:15" ht="12.75">
      <c r="O132" s="355"/>
    </row>
    <row r="133" spans="15:15" ht="12.75">
      <c r="O133" s="355"/>
    </row>
    <row r="134" spans="15:15" ht="12.75">
      <c r="O134" s="355"/>
    </row>
    <row r="135" spans="15:15" ht="12.75">
      <c r="O135" s="355"/>
    </row>
    <row r="136" spans="15:15" ht="12.75">
      <c r="O136" s="355"/>
    </row>
    <row r="137" spans="15:15" ht="12.75">
      <c r="O137" s="355"/>
    </row>
    <row r="138" spans="15:15" ht="12.75">
      <c r="O138" s="355"/>
    </row>
    <row r="139" spans="15:15" ht="12.75">
      <c r="O139" s="355"/>
    </row>
    <row r="140" spans="15:15" ht="12.75">
      <c r="O140" s="355"/>
    </row>
    <row r="141" spans="15:15" ht="12.75">
      <c r="O141" s="355"/>
    </row>
    <row r="142" spans="15:15" ht="12.75">
      <c r="O142" s="355"/>
    </row>
    <row r="143" spans="15:15" ht="12.75">
      <c r="O143" s="355"/>
    </row>
    <row r="144" spans="15:15" ht="12.75">
      <c r="O144" s="355"/>
    </row>
    <row r="145" spans="15:15" ht="12.75">
      <c r="O145" s="355"/>
    </row>
    <row r="146" spans="15:15" ht="12.75">
      <c r="O146" s="355"/>
    </row>
    <row r="147" spans="15:15" ht="12.75">
      <c r="O147" s="355"/>
    </row>
    <row r="148" spans="15:15" ht="12.75">
      <c r="O148" s="355"/>
    </row>
    <row r="149" spans="15:15" ht="12.75">
      <c r="O149" s="355"/>
    </row>
    <row r="150" spans="15:15" ht="12.75">
      <c r="O150" s="355"/>
    </row>
    <row r="151" spans="15:15" ht="12.75">
      <c r="O151" s="355"/>
    </row>
    <row r="152" spans="15:15" ht="12.75">
      <c r="O152" s="355"/>
    </row>
    <row r="153" spans="15:15" ht="12.75">
      <c r="O153" s="355"/>
    </row>
    <row r="154" spans="15:15" ht="12.75">
      <c r="O154" s="355"/>
    </row>
    <row r="155" spans="15:15" ht="12.75">
      <c r="O155" s="355"/>
    </row>
    <row r="156" spans="15:15" ht="12.75">
      <c r="O156" s="355"/>
    </row>
    <row r="157" spans="15:15" ht="12.75">
      <c r="O157" s="355"/>
    </row>
    <row r="158" spans="15:15" ht="12.75">
      <c r="O158" s="355"/>
    </row>
    <row r="159" spans="15:15" ht="12.75">
      <c r="O159" s="355"/>
    </row>
    <row r="160" spans="15:15" ht="12.75">
      <c r="O160" s="355"/>
    </row>
    <row r="161" spans="15:15" ht="12.75">
      <c r="O161" s="355"/>
    </row>
    <row r="162" spans="15:15" ht="12.75">
      <c r="O162" s="355"/>
    </row>
    <row r="163" spans="15:15" ht="12.75">
      <c r="O163" s="355"/>
    </row>
    <row r="164" spans="15:15" ht="12.75">
      <c r="O164" s="355"/>
    </row>
    <row r="165" spans="15:15" ht="12.75">
      <c r="O165" s="355"/>
    </row>
    <row r="166" spans="15:15" ht="12.75">
      <c r="O166" s="355"/>
    </row>
    <row r="167" spans="15:15" ht="12.75">
      <c r="O167" s="355"/>
    </row>
    <row r="168" spans="15:15" ht="12.75">
      <c r="O168" s="355"/>
    </row>
    <row r="169" spans="15:15" ht="12.75">
      <c r="O169" s="355"/>
    </row>
    <row r="170" spans="15:15" ht="12.75">
      <c r="O170" s="355"/>
    </row>
    <row r="171" spans="15:15" ht="12.75">
      <c r="O171" s="355"/>
    </row>
    <row r="172" spans="15:15" ht="12.75">
      <c r="O172" s="355"/>
    </row>
    <row r="173" spans="15:15" ht="12.75">
      <c r="O173" s="355"/>
    </row>
    <row r="174" spans="15:15" ht="12.75">
      <c r="O174" s="355"/>
    </row>
    <row r="175" spans="15:15" ht="12.75">
      <c r="O175" s="355"/>
    </row>
    <row r="176" spans="15:15" ht="12.75">
      <c r="O176" s="355"/>
    </row>
    <row r="177" spans="15:15" ht="12.75">
      <c r="O177" s="355"/>
    </row>
    <row r="178" spans="15:15" ht="12.75">
      <c r="O178" s="355"/>
    </row>
    <row r="179" spans="15:15" ht="12.75">
      <c r="O179" s="355"/>
    </row>
    <row r="180" spans="15:15" ht="12.75">
      <c r="O180" s="355"/>
    </row>
    <row r="181" spans="15:15" ht="12.75">
      <c r="O181" s="355"/>
    </row>
    <row r="182" spans="15:15" ht="12.75">
      <c r="O182" s="355"/>
    </row>
    <row r="183" spans="15:15" ht="12.75">
      <c r="O183" s="355"/>
    </row>
    <row r="184" spans="15:15" ht="12.75">
      <c r="O184" s="355"/>
    </row>
    <row r="185" spans="15:15" ht="12.75">
      <c r="O185" s="355"/>
    </row>
    <row r="186" spans="15:15" ht="12.75">
      <c r="O186" s="355"/>
    </row>
    <row r="187" spans="15:15" ht="12.75">
      <c r="O187" s="355"/>
    </row>
    <row r="188" spans="15:15" ht="12.75">
      <c r="O188" s="355"/>
    </row>
    <row r="189" spans="15:15" ht="12.75">
      <c r="O189" s="355"/>
    </row>
    <row r="190" spans="15:15" ht="12.75">
      <c r="O190" s="355"/>
    </row>
    <row r="191" spans="15:15" ht="12.75">
      <c r="O191" s="355"/>
    </row>
    <row r="192" spans="15:15" ht="12.75">
      <c r="O192" s="355"/>
    </row>
    <row r="193" spans="15:15" ht="12.75">
      <c r="O193" s="355"/>
    </row>
    <row r="194" spans="15:15" ht="12.75">
      <c r="O194" s="355"/>
    </row>
    <row r="195" spans="15:15" ht="12.75">
      <c r="O195" s="355"/>
    </row>
    <row r="196" spans="15:15" ht="12.75">
      <c r="O196" s="355"/>
    </row>
    <row r="197" spans="15:15" ht="12.75">
      <c r="O197" s="355"/>
    </row>
    <row r="198" spans="15:15" ht="12.75">
      <c r="O198" s="355"/>
    </row>
    <row r="199" spans="15:15" ht="12.75">
      <c r="O199" s="355"/>
    </row>
    <row r="200" spans="15:15" ht="12.75">
      <c r="O200" s="355"/>
    </row>
    <row r="201" spans="15:15" ht="12.75">
      <c r="O201" s="355"/>
    </row>
    <row r="202" spans="15:15" ht="12.75">
      <c r="O202" s="355"/>
    </row>
    <row r="203" spans="15:15" ht="12.75">
      <c r="O203" s="355"/>
    </row>
    <row r="204" spans="15:15" ht="12.75">
      <c r="O204" s="355"/>
    </row>
    <row r="205" spans="15:15" ht="12.75">
      <c r="O205" s="355"/>
    </row>
    <row r="206" spans="15:15" ht="12.75">
      <c r="O206" s="355"/>
    </row>
    <row r="207" spans="15:15" ht="12.75">
      <c r="O207" s="355"/>
    </row>
    <row r="208" spans="15:15" ht="12.75">
      <c r="O208" s="355"/>
    </row>
    <row r="209" spans="15:15" ht="12.75">
      <c r="O209" s="355"/>
    </row>
    <row r="210" spans="15:15" ht="12.75">
      <c r="O210" s="355"/>
    </row>
    <row r="211" spans="15:15" ht="12.75">
      <c r="O211" s="355"/>
    </row>
    <row r="212" spans="15:15" ht="12.75">
      <c r="O212" s="355"/>
    </row>
    <row r="213" spans="15:15" ht="12.75">
      <c r="O213" s="355"/>
    </row>
    <row r="214" spans="15:15" ht="12.75">
      <c r="O214" s="355"/>
    </row>
    <row r="215" spans="15:15" ht="12.75">
      <c r="O215" s="355"/>
    </row>
    <row r="216" spans="15:15" ht="12.75">
      <c r="O216" s="355"/>
    </row>
    <row r="217" spans="15:15" ht="12.75">
      <c r="O217" s="355"/>
    </row>
    <row r="218" spans="15:15" ht="12.75">
      <c r="O218" s="355"/>
    </row>
    <row r="219" spans="15:15" ht="12.75">
      <c r="O219" s="355"/>
    </row>
    <row r="220" spans="15:15" ht="12.75">
      <c r="O220" s="355"/>
    </row>
    <row r="221" spans="15:15" ht="12.75">
      <c r="O221" s="355"/>
    </row>
    <row r="222" spans="15:15" ht="12.75">
      <c r="O222" s="355"/>
    </row>
    <row r="223" spans="15:15" ht="12.75">
      <c r="O223" s="355"/>
    </row>
    <row r="224" spans="15:15" ht="12.75">
      <c r="O224" s="355"/>
    </row>
    <row r="225" spans="15:15" ht="12.75">
      <c r="O225" s="355"/>
    </row>
    <row r="226" spans="15:15" ht="12.75">
      <c r="O226" s="355"/>
    </row>
    <row r="227" spans="15:15" ht="12.75">
      <c r="O227" s="355"/>
    </row>
    <row r="228" spans="15:15" ht="12.75">
      <c r="O228" s="355"/>
    </row>
    <row r="229" spans="15:15" ht="12.75">
      <c r="O229" s="355"/>
    </row>
    <row r="230" spans="15:15" ht="12.75">
      <c r="O230" s="355"/>
    </row>
    <row r="231" spans="15:15" ht="12.75">
      <c r="O231" s="355"/>
    </row>
    <row r="232" spans="15:15" ht="12.75">
      <c r="O232" s="355"/>
    </row>
    <row r="233" spans="15:15" ht="12.75">
      <c r="O233" s="355"/>
    </row>
    <row r="234" spans="15:15" ht="12.75">
      <c r="O234" s="355"/>
    </row>
    <row r="235" spans="15:15" ht="12.75">
      <c r="O235" s="355"/>
    </row>
    <row r="236" spans="15:15" ht="12.75">
      <c r="O236" s="355"/>
    </row>
    <row r="237" spans="15:15" ht="12.75">
      <c r="O237" s="355"/>
    </row>
    <row r="238" spans="15:15" ht="12.75">
      <c r="O238" s="355"/>
    </row>
    <row r="239" spans="15:15" ht="12.75">
      <c r="O239" s="355"/>
    </row>
    <row r="240" spans="15:15" ht="12.75">
      <c r="O240" s="355"/>
    </row>
    <row r="241" spans="15:15" ht="12.75">
      <c r="O241" s="355"/>
    </row>
    <row r="242" spans="15:15" ht="12.75">
      <c r="O242" s="355"/>
    </row>
    <row r="243" spans="15:15" ht="12.75">
      <c r="O243" s="355"/>
    </row>
    <row r="244" spans="15:15" ht="12.75">
      <c r="O244" s="355"/>
    </row>
    <row r="245" spans="15:15" ht="12.75">
      <c r="O245" s="355"/>
    </row>
    <row r="246" spans="15:15" ht="12.75">
      <c r="O246" s="355"/>
    </row>
    <row r="247" spans="15:15" ht="12.75">
      <c r="O247" s="355"/>
    </row>
    <row r="248" spans="15:15" ht="12.75">
      <c r="O248" s="355"/>
    </row>
    <row r="249" spans="15:15" ht="12.75">
      <c r="O249" s="355"/>
    </row>
    <row r="250" spans="15:15" ht="12.75">
      <c r="O250" s="355"/>
    </row>
    <row r="251" spans="15:15" ht="12.75">
      <c r="O251" s="355"/>
    </row>
    <row r="252" spans="15:15" ht="12.75">
      <c r="O252" s="355"/>
    </row>
    <row r="253" spans="15:15" ht="12.75">
      <c r="O253" s="355"/>
    </row>
    <row r="254" spans="15:15" ht="12.75">
      <c r="O254" s="355"/>
    </row>
    <row r="255" spans="15:15" ht="12.75">
      <c r="O255" s="355"/>
    </row>
    <row r="256" spans="15:15" ht="12.75">
      <c r="O256" s="355"/>
    </row>
    <row r="257" spans="15:15" ht="12.75">
      <c r="O257" s="355"/>
    </row>
    <row r="258" spans="15:15" ht="12.75">
      <c r="O258" s="355"/>
    </row>
    <row r="259" spans="15:15" ht="12.75">
      <c r="O259" s="355"/>
    </row>
    <row r="260" spans="15:15" ht="12.75">
      <c r="O260" s="355"/>
    </row>
    <row r="261" spans="15:15" ht="12.75">
      <c r="O261" s="355"/>
    </row>
    <row r="262" spans="15:15" ht="12.75">
      <c r="O262" s="355"/>
    </row>
    <row r="263" spans="15:15" ht="12.75">
      <c r="O263" s="355"/>
    </row>
    <row r="264" spans="15:15" ht="12.75">
      <c r="O264" s="355"/>
    </row>
    <row r="265" spans="15:15" ht="12.75">
      <c r="O265" s="355"/>
    </row>
    <row r="266" spans="15:15" ht="12.75">
      <c r="O266" s="355"/>
    </row>
    <row r="267" spans="15:15" ht="12.75">
      <c r="O267" s="355"/>
    </row>
    <row r="268" spans="15:15" ht="12.75">
      <c r="O268" s="355"/>
    </row>
    <row r="269" spans="15:15" ht="12.75">
      <c r="O269" s="355"/>
    </row>
    <row r="270" spans="15:15" ht="12.75">
      <c r="O270" s="355"/>
    </row>
    <row r="271" spans="15:15" ht="12.75">
      <c r="O271" s="355"/>
    </row>
    <row r="272" spans="15:15" ht="12.75">
      <c r="O272" s="355"/>
    </row>
    <row r="273" spans="15:15" ht="12.75">
      <c r="O273" s="355"/>
    </row>
    <row r="274" spans="15:15" ht="12.75">
      <c r="O274" s="355"/>
    </row>
    <row r="275" spans="15:15" ht="12.75">
      <c r="O275" s="355"/>
    </row>
    <row r="276" spans="15:15" ht="12.75">
      <c r="O276" s="355"/>
    </row>
    <row r="277" spans="15:15" ht="12.75">
      <c r="O277" s="355"/>
    </row>
    <row r="278" spans="15:15" ht="12.75">
      <c r="O278" s="355"/>
    </row>
  </sheetData>
  <mergeCells count="22">
    <mergeCell ref="AB12:AJ12"/>
    <mergeCell ref="B2:U2"/>
    <mergeCell ref="B4:U4"/>
    <mergeCell ref="V2:AJ2"/>
    <mergeCell ref="V4:AJ4"/>
    <mergeCell ref="M7:N7"/>
    <mergeCell ref="X7:AJ7"/>
    <mergeCell ref="AI10:AI11"/>
    <mergeCell ref="AF10:AF11"/>
    <mergeCell ref="AH10:AH11"/>
    <mergeCell ref="AJ10:AJ11"/>
    <mergeCell ref="O7:O11"/>
    <mergeCell ref="U7:U11"/>
    <mergeCell ref="J7:J11"/>
    <mergeCell ref="K8:N8"/>
    <mergeCell ref="AG10:AG11"/>
    <mergeCell ref="M60:W60"/>
    <mergeCell ref="B12:U12"/>
    <mergeCell ref="V12:X12"/>
    <mergeCell ref="B8:I8"/>
    <mergeCell ref="Z12:AA12"/>
    <mergeCell ref="P8:T8"/>
  </mergeCells>
  <pageMargins left="0.70866141732283472" right="0.70866141732283472" top="0.74803149606299213" bottom="0.74803149606299213" header="0.31496062992125984" footer="0.31496062992125984"/>
  <pageSetup scale="55" orientation="landscape" r:id="rId1"/>
  <colBreaks count="1" manualBreakCount="1">
    <brk id="21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EQC67"/>
  <sheetViews>
    <sheetView zoomScaleSheetLayoutView="100" workbookViewId="0">
      <selection activeCell="I11" sqref="I11"/>
    </sheetView>
  </sheetViews>
  <sheetFormatPr defaultRowHeight="12"/>
  <cols>
    <col min="1" max="1" width="15.625" style="395" customWidth="1"/>
    <col min="2" max="35" width="9" style="169"/>
    <col min="36" max="36" width="9.625" style="169" customWidth="1"/>
  </cols>
  <sheetData>
    <row r="1" spans="1:95" ht="12.75">
      <c r="A1" s="391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7"/>
      <c r="AK1" s="38"/>
      <c r="AL1" s="38"/>
      <c r="AM1" s="38"/>
      <c r="AN1" s="38"/>
      <c r="AO1" s="38"/>
    </row>
    <row r="2" spans="1:95" ht="15.75">
      <c r="A2" s="175"/>
      <c r="B2" s="176" t="s">
        <v>95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 t="s">
        <v>95</v>
      </c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7"/>
      <c r="AK2" s="38"/>
      <c r="AL2" s="38"/>
      <c r="AM2" s="38"/>
      <c r="AN2" s="38"/>
      <c r="AO2" s="38"/>
    </row>
    <row r="3" spans="1:95">
      <c r="A3" s="288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397"/>
      <c r="AK3" s="38"/>
      <c r="AL3" s="38"/>
      <c r="AM3" s="38"/>
      <c r="AN3" s="38"/>
      <c r="AO3" s="38"/>
    </row>
    <row r="4" spans="1:95" ht="15.75">
      <c r="A4" s="51"/>
      <c r="B4" s="52" t="s">
        <v>90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 t="s">
        <v>90</v>
      </c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3"/>
      <c r="AK4" s="38"/>
      <c r="AL4" s="38"/>
      <c r="AM4" s="38"/>
      <c r="AN4" s="38"/>
      <c r="AO4" s="38"/>
    </row>
    <row r="5" spans="1:95">
      <c r="A5" s="288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397"/>
      <c r="AK5" s="38"/>
      <c r="AL5" s="38"/>
      <c r="AM5" s="38"/>
      <c r="AN5" s="38"/>
      <c r="AO5" s="38"/>
    </row>
    <row r="6" spans="1:95" ht="12.75">
      <c r="A6" s="364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45"/>
      <c r="N6" s="45"/>
      <c r="O6" s="335"/>
      <c r="P6" s="45"/>
      <c r="Q6" s="45"/>
      <c r="R6" s="45"/>
      <c r="S6" s="45"/>
      <c r="T6" s="45"/>
      <c r="U6" s="45"/>
      <c r="V6" s="45"/>
      <c r="W6" s="45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398"/>
      <c r="AJ6" s="399"/>
    </row>
    <row r="7" spans="1:95" ht="12.75">
      <c r="A7" s="65"/>
      <c r="B7" s="66"/>
      <c r="C7" s="67"/>
      <c r="D7" s="67"/>
      <c r="E7" s="67"/>
      <c r="F7" s="67"/>
      <c r="G7" s="67"/>
      <c r="H7" s="67"/>
      <c r="I7" s="68"/>
      <c r="J7" s="69" t="s">
        <v>129</v>
      </c>
      <c r="K7" s="70"/>
      <c r="L7" s="71"/>
      <c r="M7" s="72"/>
      <c r="N7" s="73"/>
      <c r="O7" s="69" t="s">
        <v>123</v>
      </c>
      <c r="P7" s="70"/>
      <c r="Q7" s="71"/>
      <c r="R7" s="71"/>
      <c r="S7" s="71"/>
      <c r="T7" s="106"/>
      <c r="U7" s="69" t="s">
        <v>124</v>
      </c>
      <c r="V7" s="71"/>
      <c r="W7" s="71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9"/>
    </row>
    <row r="8" spans="1:95" ht="12.75">
      <c r="A8" s="80"/>
      <c r="B8" s="81" t="s">
        <v>101</v>
      </c>
      <c r="C8" s="82"/>
      <c r="D8" s="82"/>
      <c r="E8" s="82"/>
      <c r="F8" s="82"/>
      <c r="G8" s="82"/>
      <c r="H8" s="82"/>
      <c r="I8" s="83"/>
      <c r="J8" s="84"/>
      <c r="K8" s="85" t="s">
        <v>102</v>
      </c>
      <c r="L8" s="86"/>
      <c r="M8" s="86"/>
      <c r="N8" s="87"/>
      <c r="O8" s="88"/>
      <c r="P8" s="89" t="s">
        <v>75</v>
      </c>
      <c r="Q8" s="90"/>
      <c r="R8" s="90"/>
      <c r="S8" s="90"/>
      <c r="T8" s="91"/>
      <c r="U8" s="84"/>
      <c r="V8" s="93"/>
      <c r="W8" s="93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2"/>
    </row>
    <row r="9" spans="1:95" ht="12.75">
      <c r="A9" s="96" t="s">
        <v>2</v>
      </c>
      <c r="B9" s="97"/>
      <c r="C9" s="93"/>
      <c r="D9" s="93"/>
      <c r="E9" s="93"/>
      <c r="F9" s="93"/>
      <c r="G9" s="93"/>
      <c r="H9" s="93"/>
      <c r="I9" s="98"/>
      <c r="J9" s="84"/>
      <c r="K9" s="233"/>
      <c r="L9" s="100"/>
      <c r="M9" s="100"/>
      <c r="N9" s="116"/>
      <c r="O9" s="84"/>
      <c r="P9" s="100"/>
      <c r="Q9" s="100"/>
      <c r="R9" s="100"/>
      <c r="S9" s="100"/>
      <c r="T9" s="116"/>
      <c r="U9" s="84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234"/>
      <c r="AG9" s="234"/>
      <c r="AH9" s="234"/>
      <c r="AI9" s="100"/>
      <c r="AJ9" s="235"/>
    </row>
    <row r="10" spans="1:95" ht="12.75">
      <c r="A10" s="96" t="s">
        <v>9</v>
      </c>
      <c r="B10" s="105" t="s">
        <v>17</v>
      </c>
      <c r="C10" s="105" t="s">
        <v>18</v>
      </c>
      <c r="D10" s="105" t="s">
        <v>19</v>
      </c>
      <c r="E10" s="105" t="s">
        <v>20</v>
      </c>
      <c r="F10" s="105" t="s">
        <v>21</v>
      </c>
      <c r="G10" s="105" t="s">
        <v>22</v>
      </c>
      <c r="H10" s="105" t="s">
        <v>23</v>
      </c>
      <c r="I10" s="106" t="s">
        <v>24</v>
      </c>
      <c r="J10" s="84"/>
      <c r="K10" s="105" t="s">
        <v>25</v>
      </c>
      <c r="L10" s="105" t="s">
        <v>26</v>
      </c>
      <c r="M10" s="105" t="s">
        <v>10</v>
      </c>
      <c r="N10" s="106" t="s">
        <v>0</v>
      </c>
      <c r="O10" s="84"/>
      <c r="P10" s="105" t="s">
        <v>3</v>
      </c>
      <c r="Q10" s="105" t="s">
        <v>76</v>
      </c>
      <c r="R10" s="105" t="s">
        <v>4</v>
      </c>
      <c r="S10" s="105" t="s">
        <v>5</v>
      </c>
      <c r="T10" s="106" t="s">
        <v>77</v>
      </c>
      <c r="U10" s="84"/>
      <c r="V10" s="106" t="s">
        <v>6</v>
      </c>
      <c r="W10" s="105" t="s">
        <v>7</v>
      </c>
      <c r="X10" s="71" t="s">
        <v>13</v>
      </c>
      <c r="Y10" s="70" t="s">
        <v>14</v>
      </c>
      <c r="Z10" s="70" t="s">
        <v>15</v>
      </c>
      <c r="AA10" s="70" t="s">
        <v>8</v>
      </c>
      <c r="AB10" s="70" t="s">
        <v>125</v>
      </c>
      <c r="AC10" s="105" t="s">
        <v>130</v>
      </c>
      <c r="AD10" s="71" t="s">
        <v>131</v>
      </c>
      <c r="AE10" s="70" t="s">
        <v>128</v>
      </c>
      <c r="AF10" s="69" t="s">
        <v>126</v>
      </c>
      <c r="AG10" s="69" t="s">
        <v>120</v>
      </c>
      <c r="AH10" s="69" t="s">
        <v>121</v>
      </c>
      <c r="AI10" s="108" t="s">
        <v>127</v>
      </c>
      <c r="AJ10" s="109" t="s">
        <v>122</v>
      </c>
    </row>
    <row r="11" spans="1:95" ht="12.75">
      <c r="A11" s="110"/>
      <c r="B11" s="192"/>
      <c r="C11" s="192"/>
      <c r="D11" s="192"/>
      <c r="E11" s="192"/>
      <c r="F11" s="192"/>
      <c r="G11" s="112" t="s">
        <v>27</v>
      </c>
      <c r="H11" s="192"/>
      <c r="I11" s="98"/>
      <c r="J11" s="114"/>
      <c r="K11" s="112"/>
      <c r="L11" s="112"/>
      <c r="M11" s="112" t="s">
        <v>78</v>
      </c>
      <c r="N11" s="116" t="s">
        <v>78</v>
      </c>
      <c r="O11" s="114"/>
      <c r="P11" s="112" t="s">
        <v>117</v>
      </c>
      <c r="Q11" s="112" t="s">
        <v>79</v>
      </c>
      <c r="R11" s="112" t="s">
        <v>11</v>
      </c>
      <c r="S11" s="236"/>
      <c r="T11" s="116" t="s">
        <v>12</v>
      </c>
      <c r="U11" s="114"/>
      <c r="V11" s="241"/>
      <c r="W11" s="237"/>
      <c r="X11" s="238"/>
      <c r="Y11" s="154" t="s">
        <v>1</v>
      </c>
      <c r="Z11" s="154" t="s">
        <v>1</v>
      </c>
      <c r="AA11" s="100" t="s">
        <v>16</v>
      </c>
      <c r="AB11" s="239"/>
      <c r="AC11" s="112"/>
      <c r="AD11" s="100"/>
      <c r="AE11" s="230"/>
      <c r="AF11" s="114"/>
      <c r="AG11" s="114"/>
      <c r="AH11" s="114"/>
      <c r="AI11" s="124"/>
      <c r="AJ11" s="125"/>
    </row>
    <row r="12" spans="1:95" ht="30.75" customHeight="1">
      <c r="A12" s="110"/>
      <c r="B12" s="365" t="s">
        <v>115</v>
      </c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7"/>
      <c r="V12" s="365" t="s">
        <v>108</v>
      </c>
      <c r="W12" s="366"/>
      <c r="X12" s="367"/>
      <c r="Y12" s="368" t="s">
        <v>111</v>
      </c>
      <c r="Z12" s="369" t="s">
        <v>112</v>
      </c>
      <c r="AA12" s="370"/>
      <c r="AB12" s="365" t="s">
        <v>113</v>
      </c>
      <c r="AC12" s="366"/>
      <c r="AD12" s="366"/>
      <c r="AE12" s="366"/>
      <c r="AF12" s="366"/>
      <c r="AG12" s="366"/>
      <c r="AH12" s="366"/>
      <c r="AI12" s="366"/>
      <c r="AJ12" s="371"/>
    </row>
    <row r="13" spans="1:95" s="7" customFormat="1" ht="12.75">
      <c r="A13" s="143" t="s">
        <v>39</v>
      </c>
      <c r="B13" s="143" t="s">
        <v>28</v>
      </c>
      <c r="C13" s="143" t="s">
        <v>29</v>
      </c>
      <c r="D13" s="143" t="s">
        <v>30</v>
      </c>
      <c r="E13" s="143" t="s">
        <v>31</v>
      </c>
      <c r="F13" s="143" t="s">
        <v>32</v>
      </c>
      <c r="G13" s="143" t="s">
        <v>33</v>
      </c>
      <c r="H13" s="143" t="s">
        <v>34</v>
      </c>
      <c r="I13" s="143" t="s">
        <v>35</v>
      </c>
      <c r="J13" s="143" t="s">
        <v>36</v>
      </c>
      <c r="K13" s="143" t="s">
        <v>37</v>
      </c>
      <c r="L13" s="143" t="s">
        <v>38</v>
      </c>
      <c r="M13" s="143" t="s">
        <v>40</v>
      </c>
      <c r="N13" s="143">
        <v>14</v>
      </c>
      <c r="O13" s="143">
        <v>15</v>
      </c>
      <c r="P13" s="143">
        <v>16</v>
      </c>
      <c r="Q13" s="143">
        <v>17</v>
      </c>
      <c r="R13" s="143">
        <v>18</v>
      </c>
      <c r="S13" s="143">
        <v>19</v>
      </c>
      <c r="T13" s="143">
        <v>20</v>
      </c>
      <c r="U13" s="143">
        <v>21</v>
      </c>
      <c r="V13" s="143">
        <v>22</v>
      </c>
      <c r="W13" s="143">
        <v>23</v>
      </c>
      <c r="X13" s="143">
        <v>24</v>
      </c>
      <c r="Y13" s="143">
        <v>25</v>
      </c>
      <c r="Z13" s="143">
        <v>26</v>
      </c>
      <c r="AA13" s="143">
        <v>27</v>
      </c>
      <c r="AB13" s="143">
        <v>28</v>
      </c>
      <c r="AC13" s="143">
        <v>29</v>
      </c>
      <c r="AD13" s="143">
        <v>30</v>
      </c>
      <c r="AE13" s="143">
        <v>31</v>
      </c>
      <c r="AF13" s="143">
        <v>32</v>
      </c>
      <c r="AG13" s="143">
        <v>33</v>
      </c>
      <c r="AH13" s="143">
        <v>34</v>
      </c>
      <c r="AI13" s="143">
        <v>35</v>
      </c>
      <c r="AJ13" s="143">
        <v>36</v>
      </c>
    </row>
    <row r="14" spans="1:95" s="17" customFormat="1" ht="15.75">
      <c r="A14" s="292" t="s">
        <v>134</v>
      </c>
      <c r="B14" s="400"/>
      <c r="C14" s="396"/>
      <c r="D14" s="396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6"/>
      <c r="T14" s="396"/>
      <c r="U14" s="396"/>
      <c r="V14" s="396"/>
      <c r="W14" s="396"/>
      <c r="X14" s="396"/>
      <c r="Y14" s="396"/>
      <c r="Z14" s="396"/>
      <c r="AA14" s="396"/>
      <c r="AB14" s="396"/>
      <c r="AC14" s="396"/>
      <c r="AD14" s="396"/>
      <c r="AE14" s="396"/>
      <c r="AF14" s="396"/>
      <c r="AG14" s="396"/>
      <c r="AH14" s="396"/>
      <c r="AI14" s="396"/>
      <c r="AJ14" s="401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</row>
    <row r="15" spans="1:95" ht="12.75">
      <c r="A15" s="170" t="s">
        <v>41</v>
      </c>
      <c r="B15" s="199"/>
      <c r="C15" s="199"/>
      <c r="D15" s="199"/>
      <c r="E15" s="199"/>
      <c r="F15" s="199"/>
      <c r="G15" s="199"/>
      <c r="H15" s="199"/>
      <c r="I15" s="199"/>
      <c r="J15" s="199"/>
      <c r="K15" s="247"/>
      <c r="L15" s="247"/>
      <c r="M15" s="199"/>
      <c r="N15" s="199"/>
      <c r="O15" s="201"/>
      <c r="P15" s="199"/>
      <c r="Q15" s="201"/>
      <c r="R15" s="199"/>
      <c r="S15" s="201"/>
      <c r="T15" s="199"/>
      <c r="U15" s="373"/>
      <c r="V15" s="199"/>
      <c r="W15" s="199"/>
      <c r="X15" s="199"/>
      <c r="Y15" s="248"/>
      <c r="Z15" s="249"/>
      <c r="AA15" s="199"/>
      <c r="AB15" s="199"/>
      <c r="AC15" s="199"/>
      <c r="AD15" s="199"/>
      <c r="AE15" s="199"/>
      <c r="AF15" s="199"/>
      <c r="AG15" s="199"/>
      <c r="AH15" s="199"/>
      <c r="AI15" s="199"/>
      <c r="AJ15" s="250"/>
    </row>
    <row r="16" spans="1:95" ht="12.75">
      <c r="A16" s="212" t="s">
        <v>42</v>
      </c>
      <c r="B16" s="211">
        <v>12895</v>
      </c>
      <c r="C16" s="211">
        <v>442</v>
      </c>
      <c r="D16" s="211">
        <v>58</v>
      </c>
      <c r="E16" s="211">
        <v>3658</v>
      </c>
      <c r="F16" s="211">
        <v>40</v>
      </c>
      <c r="G16" s="211">
        <v>29</v>
      </c>
      <c r="H16" s="211">
        <v>11</v>
      </c>
      <c r="I16" s="211"/>
      <c r="J16" s="258">
        <v>17133</v>
      </c>
      <c r="K16" s="211">
        <v>520</v>
      </c>
      <c r="L16" s="211">
        <v>146</v>
      </c>
      <c r="M16" s="211">
        <v>564</v>
      </c>
      <c r="N16" s="258">
        <v>1230</v>
      </c>
      <c r="O16" s="258">
        <v>18363</v>
      </c>
      <c r="P16" s="211">
        <v>844</v>
      </c>
      <c r="Q16" s="211">
        <v>20</v>
      </c>
      <c r="R16" s="211">
        <v>5</v>
      </c>
      <c r="S16" s="211"/>
      <c r="T16" s="211">
        <v>52</v>
      </c>
      <c r="U16" s="341">
        <v>1265</v>
      </c>
      <c r="V16" s="211">
        <v>4900</v>
      </c>
      <c r="W16" s="211"/>
      <c r="X16" s="211">
        <v>202</v>
      </c>
      <c r="Y16" s="262" t="s">
        <v>43</v>
      </c>
      <c r="Z16" s="262"/>
      <c r="AA16" s="262"/>
      <c r="AB16" s="262">
        <v>2899.6</v>
      </c>
      <c r="AC16" s="211">
        <v>16686</v>
      </c>
      <c r="AD16" s="262">
        <v>259</v>
      </c>
      <c r="AE16" s="211">
        <v>98</v>
      </c>
      <c r="AF16" s="211"/>
      <c r="AG16" s="262">
        <v>565</v>
      </c>
      <c r="AH16" s="262">
        <v>20</v>
      </c>
      <c r="AI16" s="262">
        <v>1270</v>
      </c>
      <c r="AJ16" s="263">
        <v>485</v>
      </c>
    </row>
    <row r="17" spans="1:36" ht="12.75">
      <c r="A17" s="200" t="s">
        <v>44</v>
      </c>
      <c r="B17" s="201">
        <v>255</v>
      </c>
      <c r="C17" s="201">
        <v>2</v>
      </c>
      <c r="D17" s="201"/>
      <c r="E17" s="201">
        <v>69</v>
      </c>
      <c r="F17" s="201"/>
      <c r="G17" s="201">
        <v>22</v>
      </c>
      <c r="H17" s="201">
        <v>7</v>
      </c>
      <c r="I17" s="201"/>
      <c r="J17" s="253">
        <v>352</v>
      </c>
      <c r="K17" s="201"/>
      <c r="L17" s="201">
        <v>1</v>
      </c>
      <c r="M17" s="201">
        <v>10</v>
      </c>
      <c r="N17" s="253">
        <v>11</v>
      </c>
      <c r="O17" s="253">
        <v>363</v>
      </c>
      <c r="P17" s="201">
        <v>1</v>
      </c>
      <c r="Q17" s="201">
        <v>1</v>
      </c>
      <c r="R17" s="201">
        <v>28</v>
      </c>
      <c r="S17" s="201"/>
      <c r="T17" s="201"/>
      <c r="U17" s="374">
        <v>33</v>
      </c>
      <c r="V17" s="201" t="s">
        <v>43</v>
      </c>
      <c r="W17" s="201"/>
      <c r="X17" s="201"/>
      <c r="Y17" s="249" t="s">
        <v>43</v>
      </c>
      <c r="Z17" s="249"/>
      <c r="AA17" s="249"/>
      <c r="AB17" s="201">
        <v>18</v>
      </c>
      <c r="AC17" s="201">
        <v>30</v>
      </c>
      <c r="AD17" s="199"/>
      <c r="AE17" s="201">
        <v>40</v>
      </c>
      <c r="AF17" s="201"/>
      <c r="AG17" s="249">
        <v>5.5</v>
      </c>
      <c r="AH17" s="249">
        <v>53</v>
      </c>
      <c r="AI17" s="249"/>
      <c r="AJ17" s="254">
        <v>3.1</v>
      </c>
    </row>
    <row r="18" spans="1:36" ht="12.75">
      <c r="A18" s="212" t="s">
        <v>45</v>
      </c>
      <c r="B18" s="211">
        <v>4516</v>
      </c>
      <c r="C18" s="211"/>
      <c r="D18" s="211"/>
      <c r="E18" s="211">
        <v>15</v>
      </c>
      <c r="F18" s="211"/>
      <c r="G18" s="211">
        <v>3</v>
      </c>
      <c r="H18" s="211">
        <v>60</v>
      </c>
      <c r="I18" s="211"/>
      <c r="J18" s="258">
        <v>4595</v>
      </c>
      <c r="K18" s="211">
        <v>1</v>
      </c>
      <c r="L18" s="211">
        <v>4</v>
      </c>
      <c r="M18" s="211">
        <v>64</v>
      </c>
      <c r="N18" s="258">
        <v>69</v>
      </c>
      <c r="O18" s="258">
        <v>4663</v>
      </c>
      <c r="P18" s="211"/>
      <c r="Q18" s="211">
        <v>7</v>
      </c>
      <c r="R18" s="211">
        <v>135</v>
      </c>
      <c r="S18" s="211">
        <v>4</v>
      </c>
      <c r="T18" s="211">
        <v>1</v>
      </c>
      <c r="U18" s="341">
        <v>149</v>
      </c>
      <c r="V18" s="261" t="s">
        <v>104</v>
      </c>
      <c r="W18" s="211">
        <v>608</v>
      </c>
      <c r="X18" s="211">
        <v>31</v>
      </c>
      <c r="Y18" s="262" t="s">
        <v>43</v>
      </c>
      <c r="Z18" s="262"/>
      <c r="AA18" s="262"/>
      <c r="AB18" s="262">
        <v>745</v>
      </c>
      <c r="AC18" s="211">
        <v>994</v>
      </c>
      <c r="AD18" s="262"/>
      <c r="AE18" s="262">
        <v>783</v>
      </c>
      <c r="AF18" s="211">
        <v>1.7</v>
      </c>
      <c r="AG18" s="262">
        <v>13.356</v>
      </c>
      <c r="AH18" s="262">
        <v>125.42100000000001</v>
      </c>
      <c r="AI18" s="262">
        <v>195</v>
      </c>
      <c r="AJ18" s="263">
        <v>13.302</v>
      </c>
    </row>
    <row r="19" spans="1:36" ht="12.75">
      <c r="A19" s="200" t="s">
        <v>46</v>
      </c>
      <c r="B19" s="201">
        <v>7163</v>
      </c>
      <c r="C19" s="201">
        <v>4</v>
      </c>
      <c r="D19" s="201">
        <v>5</v>
      </c>
      <c r="E19" s="201">
        <v>1611</v>
      </c>
      <c r="F19" s="201">
        <v>9</v>
      </c>
      <c r="G19" s="201">
        <v>4</v>
      </c>
      <c r="H19" s="201">
        <v>4725</v>
      </c>
      <c r="I19" s="201">
        <v>17</v>
      </c>
      <c r="J19" s="253">
        <v>13536</v>
      </c>
      <c r="K19" s="201">
        <v>77</v>
      </c>
      <c r="L19" s="201">
        <v>34</v>
      </c>
      <c r="M19" s="201">
        <v>400</v>
      </c>
      <c r="N19" s="253">
        <v>511</v>
      </c>
      <c r="O19" s="253">
        <v>14047</v>
      </c>
      <c r="P19" s="201">
        <v>1</v>
      </c>
      <c r="Q19" s="201">
        <v>2</v>
      </c>
      <c r="R19" s="201">
        <v>93</v>
      </c>
      <c r="S19" s="201">
        <v>20</v>
      </c>
      <c r="T19" s="201"/>
      <c r="U19" s="374">
        <v>139</v>
      </c>
      <c r="V19" s="201" t="s">
        <v>43</v>
      </c>
      <c r="W19" s="201">
        <v>1491</v>
      </c>
      <c r="X19" s="201">
        <v>248</v>
      </c>
      <c r="Y19" s="249" t="s">
        <v>43</v>
      </c>
      <c r="Z19" s="249"/>
      <c r="AA19" s="249"/>
      <c r="AB19" s="249">
        <v>1581</v>
      </c>
      <c r="AC19" s="201">
        <v>11289</v>
      </c>
      <c r="AD19" s="249">
        <v>19</v>
      </c>
      <c r="AE19" s="249">
        <v>6102</v>
      </c>
      <c r="AF19" s="201"/>
      <c r="AG19" s="249">
        <v>3</v>
      </c>
      <c r="AH19" s="249">
        <v>0.84</v>
      </c>
      <c r="AI19" s="249">
        <v>98</v>
      </c>
      <c r="AJ19" s="254">
        <v>3</v>
      </c>
    </row>
    <row r="20" spans="1:36" ht="12.75">
      <c r="A20" s="212" t="s">
        <v>81</v>
      </c>
      <c r="B20" s="211">
        <v>6028</v>
      </c>
      <c r="C20" s="211"/>
      <c r="D20" s="211"/>
      <c r="E20" s="211">
        <v>172</v>
      </c>
      <c r="F20" s="211">
        <v>2</v>
      </c>
      <c r="G20" s="211">
        <v>30</v>
      </c>
      <c r="H20" s="211">
        <v>133</v>
      </c>
      <c r="I20" s="211">
        <v>2</v>
      </c>
      <c r="J20" s="258">
        <v>6371</v>
      </c>
      <c r="K20" s="211">
        <v>240</v>
      </c>
      <c r="L20" s="211">
        <v>23</v>
      </c>
      <c r="M20" s="211">
        <v>236</v>
      </c>
      <c r="N20" s="258">
        <v>499</v>
      </c>
      <c r="O20" s="258">
        <v>6871</v>
      </c>
      <c r="P20" s="211">
        <v>38</v>
      </c>
      <c r="Q20" s="211">
        <v>8</v>
      </c>
      <c r="R20" s="211">
        <v>22</v>
      </c>
      <c r="S20" s="211">
        <v>15</v>
      </c>
      <c r="T20" s="211"/>
      <c r="U20" s="341">
        <v>169</v>
      </c>
      <c r="V20" s="261" t="s">
        <v>104</v>
      </c>
      <c r="W20" s="211"/>
      <c r="X20" s="211">
        <v>3</v>
      </c>
      <c r="Y20" s="262" t="s">
        <v>43</v>
      </c>
      <c r="Z20" s="262"/>
      <c r="AA20" s="262"/>
      <c r="AB20" s="211">
        <v>382</v>
      </c>
      <c r="AC20" s="211">
        <v>24</v>
      </c>
      <c r="AD20" s="262"/>
      <c r="AE20" s="211">
        <v>579</v>
      </c>
      <c r="AF20" s="211"/>
      <c r="AG20" s="262">
        <v>2.7549999999999999</v>
      </c>
      <c r="AH20" s="262">
        <v>1.415</v>
      </c>
      <c r="AI20" s="262">
        <v>6</v>
      </c>
      <c r="AJ20" s="263">
        <v>0.77</v>
      </c>
    </row>
    <row r="21" spans="1:36" ht="12.75">
      <c r="A21" s="200" t="s">
        <v>47</v>
      </c>
      <c r="B21" s="201">
        <v>122</v>
      </c>
      <c r="C21" s="201"/>
      <c r="D21" s="201"/>
      <c r="E21" s="201"/>
      <c r="F21" s="201"/>
      <c r="G21" s="201"/>
      <c r="H21" s="201"/>
      <c r="I21" s="201"/>
      <c r="J21" s="253">
        <v>122</v>
      </c>
      <c r="K21" s="201"/>
      <c r="L21" s="201"/>
      <c r="M21" s="201">
        <v>8</v>
      </c>
      <c r="N21" s="253">
        <v>8</v>
      </c>
      <c r="O21" s="253">
        <v>130</v>
      </c>
      <c r="P21" s="201">
        <v>8</v>
      </c>
      <c r="Q21" s="201"/>
      <c r="R21" s="201"/>
      <c r="S21" s="201"/>
      <c r="T21" s="201"/>
      <c r="U21" s="374">
        <v>8</v>
      </c>
      <c r="V21" s="201" t="s">
        <v>43</v>
      </c>
      <c r="W21" s="201"/>
      <c r="X21" s="201"/>
      <c r="Y21" s="249" t="s">
        <v>43</v>
      </c>
      <c r="Z21" s="249"/>
      <c r="AA21" s="249"/>
      <c r="AB21" s="201">
        <v>26</v>
      </c>
      <c r="AC21" s="201">
        <v>47</v>
      </c>
      <c r="AD21" s="249"/>
      <c r="AE21" s="201"/>
      <c r="AF21" s="201"/>
      <c r="AG21" s="375"/>
      <c r="AH21" s="375"/>
      <c r="AI21" s="249">
        <v>89</v>
      </c>
      <c r="AJ21" s="376"/>
    </row>
    <row r="22" spans="1:36" ht="12.75">
      <c r="A22" s="212" t="s">
        <v>48</v>
      </c>
      <c r="B22" s="211">
        <v>1790</v>
      </c>
      <c r="C22" s="211">
        <v>139</v>
      </c>
      <c r="D22" s="211">
        <v>1230</v>
      </c>
      <c r="E22" s="211">
        <v>786</v>
      </c>
      <c r="F22" s="211">
        <v>13</v>
      </c>
      <c r="G22" s="211">
        <v>64</v>
      </c>
      <c r="H22" s="211">
        <v>4072</v>
      </c>
      <c r="I22" s="211"/>
      <c r="J22" s="258">
        <v>8094</v>
      </c>
      <c r="K22" s="211">
        <v>273</v>
      </c>
      <c r="L22" s="211">
        <v>257</v>
      </c>
      <c r="M22" s="211">
        <v>250</v>
      </c>
      <c r="N22" s="258">
        <v>780</v>
      </c>
      <c r="O22" s="258">
        <v>8874</v>
      </c>
      <c r="P22" s="211">
        <v>2717</v>
      </c>
      <c r="Q22" s="211">
        <v>117</v>
      </c>
      <c r="R22" s="211">
        <v>327</v>
      </c>
      <c r="S22" s="211"/>
      <c r="T22" s="211">
        <v>1803</v>
      </c>
      <c r="U22" s="341">
        <v>5035</v>
      </c>
      <c r="V22" s="211">
        <v>12000</v>
      </c>
      <c r="W22" s="211"/>
      <c r="X22" s="211"/>
      <c r="Y22" s="262" t="s">
        <v>43</v>
      </c>
      <c r="Z22" s="262"/>
      <c r="AA22" s="262"/>
      <c r="AB22" s="262">
        <v>4048</v>
      </c>
      <c r="AC22" s="211">
        <v>12750</v>
      </c>
      <c r="AD22" s="262">
        <v>279</v>
      </c>
      <c r="AE22" s="262">
        <v>2396</v>
      </c>
      <c r="AF22" s="211"/>
      <c r="AG22" s="262">
        <v>68.534000000000006</v>
      </c>
      <c r="AH22" s="262">
        <v>70.646000000000001</v>
      </c>
      <c r="AI22" s="262">
        <v>218</v>
      </c>
      <c r="AJ22" s="263">
        <v>50.493000000000002</v>
      </c>
    </row>
    <row r="23" spans="1:36" ht="12.75">
      <c r="A23" s="200" t="s">
        <v>49</v>
      </c>
      <c r="B23" s="201">
        <v>3759</v>
      </c>
      <c r="C23" s="201">
        <v>33</v>
      </c>
      <c r="D23" s="201">
        <v>1177</v>
      </c>
      <c r="E23" s="201">
        <v>24</v>
      </c>
      <c r="F23" s="201"/>
      <c r="G23" s="201"/>
      <c r="H23" s="201">
        <v>12686</v>
      </c>
      <c r="I23" s="201">
        <v>153</v>
      </c>
      <c r="J23" s="253">
        <v>17832</v>
      </c>
      <c r="K23" s="201">
        <v>72</v>
      </c>
      <c r="L23" s="201">
        <v>20</v>
      </c>
      <c r="M23" s="201">
        <v>35</v>
      </c>
      <c r="N23" s="253">
        <v>127</v>
      </c>
      <c r="O23" s="253">
        <v>17959</v>
      </c>
      <c r="P23" s="201">
        <v>3</v>
      </c>
      <c r="Q23" s="201">
        <v>2</v>
      </c>
      <c r="R23" s="201">
        <v>747</v>
      </c>
      <c r="S23" s="201"/>
      <c r="T23" s="201">
        <v>2</v>
      </c>
      <c r="U23" s="374">
        <v>771</v>
      </c>
      <c r="V23" s="201">
        <v>2650</v>
      </c>
      <c r="W23" s="201"/>
      <c r="X23" s="201"/>
      <c r="Y23" s="249" t="s">
        <v>43</v>
      </c>
      <c r="Z23" s="249"/>
      <c r="AA23" s="249"/>
      <c r="AB23" s="201"/>
      <c r="AC23" s="201">
        <v>6959</v>
      </c>
      <c r="AD23" s="249"/>
      <c r="AE23" s="249">
        <v>618</v>
      </c>
      <c r="AF23" s="201"/>
      <c r="AG23" s="249">
        <v>8.9280000000000008</v>
      </c>
      <c r="AH23" s="249">
        <v>7.7850000000000001</v>
      </c>
      <c r="AI23" s="201"/>
      <c r="AJ23" s="254">
        <v>18.3</v>
      </c>
    </row>
    <row r="24" spans="1:36" ht="12.75">
      <c r="A24" s="212" t="s">
        <v>50</v>
      </c>
      <c r="B24" s="211">
        <v>132</v>
      </c>
      <c r="C24" s="211"/>
      <c r="D24" s="211"/>
      <c r="E24" s="211">
        <v>715</v>
      </c>
      <c r="F24" s="211">
        <v>3</v>
      </c>
      <c r="G24" s="211">
        <v>3</v>
      </c>
      <c r="H24" s="211">
        <v>596</v>
      </c>
      <c r="I24" s="211">
        <v>30</v>
      </c>
      <c r="J24" s="258">
        <v>1480</v>
      </c>
      <c r="K24" s="211">
        <v>1</v>
      </c>
      <c r="L24" s="211"/>
      <c r="M24" s="211">
        <v>30</v>
      </c>
      <c r="N24" s="258">
        <v>31</v>
      </c>
      <c r="O24" s="258">
        <v>1510</v>
      </c>
      <c r="P24" s="211"/>
      <c r="Q24" s="211">
        <v>1</v>
      </c>
      <c r="R24" s="211">
        <v>6</v>
      </c>
      <c r="S24" s="211"/>
      <c r="T24" s="211"/>
      <c r="U24" s="341">
        <v>9</v>
      </c>
      <c r="V24" s="261"/>
      <c r="W24" s="211"/>
      <c r="X24" s="211"/>
      <c r="Y24" s="262" t="s">
        <v>43</v>
      </c>
      <c r="Z24" s="262"/>
      <c r="AA24" s="262"/>
      <c r="AB24" s="211"/>
      <c r="AC24" s="211">
        <v>28</v>
      </c>
      <c r="AD24" s="262"/>
      <c r="AE24" s="211">
        <v>206</v>
      </c>
      <c r="AF24" s="211"/>
      <c r="AG24" s="261">
        <v>0.27700000000000002</v>
      </c>
      <c r="AH24" s="261">
        <v>16.760000000000002</v>
      </c>
      <c r="AI24" s="211"/>
      <c r="AJ24" s="380">
        <v>0.10199999999999999</v>
      </c>
    </row>
    <row r="25" spans="1:36" ht="12.75">
      <c r="A25" s="200" t="s">
        <v>51</v>
      </c>
      <c r="B25" s="201">
        <v>545</v>
      </c>
      <c r="C25" s="201"/>
      <c r="D25" s="201">
        <v>11</v>
      </c>
      <c r="E25" s="201">
        <v>505</v>
      </c>
      <c r="F25" s="201"/>
      <c r="G25" s="201">
        <v>8</v>
      </c>
      <c r="H25" s="201">
        <v>500</v>
      </c>
      <c r="I25" s="201">
        <v>4</v>
      </c>
      <c r="J25" s="253">
        <v>1573</v>
      </c>
      <c r="K25" s="201"/>
      <c r="L25" s="201"/>
      <c r="M25" s="201">
        <v>13</v>
      </c>
      <c r="N25" s="253">
        <v>13</v>
      </c>
      <c r="O25" s="253">
        <v>1586</v>
      </c>
      <c r="P25" s="201"/>
      <c r="Q25" s="201">
        <v>2</v>
      </c>
      <c r="R25" s="201">
        <v>51</v>
      </c>
      <c r="S25" s="201">
        <v>1</v>
      </c>
      <c r="T25" s="201"/>
      <c r="U25" s="374">
        <v>53</v>
      </c>
      <c r="V25" s="201" t="s">
        <v>43</v>
      </c>
      <c r="W25" s="201"/>
      <c r="X25" s="201"/>
      <c r="Y25" s="249" t="s">
        <v>43</v>
      </c>
      <c r="Z25" s="249"/>
      <c r="AA25" s="249"/>
      <c r="AB25" s="201"/>
      <c r="AC25" s="201"/>
      <c r="AD25" s="249"/>
      <c r="AE25" s="201">
        <v>127</v>
      </c>
      <c r="AF25" s="201"/>
      <c r="AG25" s="249">
        <v>0.54279999999999995</v>
      </c>
      <c r="AH25" s="249">
        <v>4.48E-2</v>
      </c>
      <c r="AI25" s="201"/>
      <c r="AJ25" s="254">
        <v>1.72E-2</v>
      </c>
    </row>
    <row r="26" spans="1:36" ht="12.75">
      <c r="A26" s="212" t="s">
        <v>80</v>
      </c>
      <c r="B26" s="211">
        <v>3131</v>
      </c>
      <c r="C26" s="211">
        <v>1</v>
      </c>
      <c r="D26" s="211"/>
      <c r="E26" s="211">
        <v>322</v>
      </c>
      <c r="F26" s="211">
        <v>8</v>
      </c>
      <c r="G26" s="211"/>
      <c r="H26" s="211">
        <v>303</v>
      </c>
      <c r="I26" s="211"/>
      <c r="J26" s="258">
        <v>3763</v>
      </c>
      <c r="K26" s="261">
        <v>136</v>
      </c>
      <c r="L26" s="211">
        <v>103</v>
      </c>
      <c r="M26" s="211">
        <v>173</v>
      </c>
      <c r="N26" s="258">
        <v>412</v>
      </c>
      <c r="O26" s="258">
        <v>4175</v>
      </c>
      <c r="P26" s="211">
        <v>20</v>
      </c>
      <c r="Q26" s="211">
        <v>2</v>
      </c>
      <c r="R26" s="261">
        <v>117</v>
      </c>
      <c r="S26" s="211">
        <v>13</v>
      </c>
      <c r="T26" s="211"/>
      <c r="U26" s="341">
        <v>155</v>
      </c>
      <c r="V26" s="211" t="s">
        <v>43</v>
      </c>
      <c r="W26" s="211"/>
      <c r="X26" s="211"/>
      <c r="Y26" s="262" t="s">
        <v>43</v>
      </c>
      <c r="Z26" s="262"/>
      <c r="AA26" s="262"/>
      <c r="AB26" s="211"/>
      <c r="AC26" s="261">
        <v>457</v>
      </c>
      <c r="AD26" s="262"/>
      <c r="AE26" s="262">
        <v>652</v>
      </c>
      <c r="AF26" s="211"/>
      <c r="AG26" s="261"/>
      <c r="AH26" s="261"/>
      <c r="AI26" s="211"/>
      <c r="AJ26" s="380"/>
    </row>
    <row r="27" spans="1:36" ht="12.75">
      <c r="A27" s="200" t="s">
        <v>52</v>
      </c>
      <c r="B27" s="201">
        <v>3955</v>
      </c>
      <c r="C27" s="201">
        <v>1166</v>
      </c>
      <c r="D27" s="201">
        <v>278</v>
      </c>
      <c r="E27" s="201">
        <v>4085</v>
      </c>
      <c r="F27" s="201">
        <v>1272</v>
      </c>
      <c r="G27" s="201">
        <v>12</v>
      </c>
      <c r="H27" s="201">
        <v>193</v>
      </c>
      <c r="I27" s="201"/>
      <c r="J27" s="253">
        <v>10961</v>
      </c>
      <c r="K27" s="201">
        <v>468</v>
      </c>
      <c r="L27" s="201">
        <v>354</v>
      </c>
      <c r="M27" s="201">
        <v>312</v>
      </c>
      <c r="N27" s="253">
        <v>1134</v>
      </c>
      <c r="O27" s="253">
        <v>12095</v>
      </c>
      <c r="P27" s="201">
        <v>485</v>
      </c>
      <c r="Q27" s="201">
        <v>31</v>
      </c>
      <c r="R27" s="201">
        <v>1</v>
      </c>
      <c r="S27" s="201">
        <v>2</v>
      </c>
      <c r="T27" s="201">
        <v>14</v>
      </c>
      <c r="U27" s="374">
        <v>942</v>
      </c>
      <c r="V27" s="201">
        <v>1200</v>
      </c>
      <c r="W27" s="201"/>
      <c r="X27" s="201">
        <v>1</v>
      </c>
      <c r="Y27" s="249" t="s">
        <v>43</v>
      </c>
      <c r="Z27" s="249"/>
      <c r="AA27" s="249"/>
      <c r="AB27" s="249">
        <v>2352</v>
      </c>
      <c r="AC27" s="201">
        <v>38808</v>
      </c>
      <c r="AD27" s="249">
        <v>106</v>
      </c>
      <c r="AE27" s="249">
        <v>483</v>
      </c>
      <c r="AF27" s="249">
        <v>5.5</v>
      </c>
      <c r="AG27" s="249">
        <v>153.13999999999999</v>
      </c>
      <c r="AH27" s="249">
        <v>139.6</v>
      </c>
      <c r="AI27" s="249">
        <v>3785</v>
      </c>
      <c r="AJ27" s="254">
        <v>100</v>
      </c>
    </row>
    <row r="28" spans="1:36" ht="12.75">
      <c r="A28" s="212" t="s">
        <v>53</v>
      </c>
      <c r="B28" s="211">
        <v>569</v>
      </c>
      <c r="C28" s="211"/>
      <c r="D28" s="211"/>
      <c r="E28" s="211"/>
      <c r="F28" s="211"/>
      <c r="G28" s="211"/>
      <c r="H28" s="211"/>
      <c r="I28" s="211"/>
      <c r="J28" s="258">
        <v>570</v>
      </c>
      <c r="K28" s="211"/>
      <c r="L28" s="211">
        <v>3</v>
      </c>
      <c r="M28" s="211">
        <v>0</v>
      </c>
      <c r="N28" s="258">
        <v>3</v>
      </c>
      <c r="O28" s="258">
        <v>572</v>
      </c>
      <c r="P28" s="211">
        <v>2</v>
      </c>
      <c r="Q28" s="211"/>
      <c r="R28" s="211"/>
      <c r="S28" s="211"/>
      <c r="T28" s="211"/>
      <c r="U28" s="341">
        <v>2</v>
      </c>
      <c r="V28" s="261"/>
      <c r="W28" s="211"/>
      <c r="X28" s="211"/>
      <c r="Y28" s="262" t="s">
        <v>43</v>
      </c>
      <c r="Z28" s="262"/>
      <c r="AA28" s="262"/>
      <c r="AB28" s="262">
        <v>420</v>
      </c>
      <c r="AC28" s="211">
        <v>263</v>
      </c>
      <c r="AD28" s="262"/>
      <c r="AE28" s="211">
        <v>5</v>
      </c>
      <c r="AF28" s="262">
        <v>32</v>
      </c>
      <c r="AG28" s="262">
        <v>3.101</v>
      </c>
      <c r="AH28" s="262">
        <v>31.596</v>
      </c>
      <c r="AI28" s="262">
        <v>3974</v>
      </c>
      <c r="AJ28" s="263">
        <v>6.3049999999999997</v>
      </c>
    </row>
    <row r="29" spans="1:36" ht="12.75">
      <c r="A29" s="200" t="s">
        <v>54</v>
      </c>
      <c r="B29" s="201">
        <v>2227</v>
      </c>
      <c r="C29" s="201">
        <v>615</v>
      </c>
      <c r="D29" s="201">
        <v>344</v>
      </c>
      <c r="E29" s="201">
        <v>1287</v>
      </c>
      <c r="F29" s="201"/>
      <c r="G29" s="201">
        <v>82</v>
      </c>
      <c r="H29" s="201">
        <v>11539</v>
      </c>
      <c r="I29" s="201">
        <v>138</v>
      </c>
      <c r="J29" s="253">
        <v>16233</v>
      </c>
      <c r="K29" s="201">
        <v>3290</v>
      </c>
      <c r="L29" s="201">
        <v>334</v>
      </c>
      <c r="M29" s="201">
        <v>538</v>
      </c>
      <c r="N29" s="253">
        <v>4162</v>
      </c>
      <c r="O29" s="253">
        <v>20395</v>
      </c>
      <c r="P29" s="201">
        <v>345</v>
      </c>
      <c r="Q29" s="201">
        <v>155</v>
      </c>
      <c r="R29" s="201">
        <v>870</v>
      </c>
      <c r="S29" s="201">
        <v>57</v>
      </c>
      <c r="T29" s="201"/>
      <c r="U29" s="374">
        <v>7728</v>
      </c>
      <c r="V29" s="201">
        <v>2000</v>
      </c>
      <c r="W29" s="201">
        <v>1</v>
      </c>
      <c r="X29" s="201">
        <v>1</v>
      </c>
      <c r="Y29" s="249" t="s">
        <v>43</v>
      </c>
      <c r="Z29" s="249"/>
      <c r="AA29" s="249"/>
      <c r="AB29" s="249">
        <v>1379</v>
      </c>
      <c r="AC29" s="201">
        <v>2677</v>
      </c>
      <c r="AD29" s="249"/>
      <c r="AE29" s="249">
        <v>1817</v>
      </c>
      <c r="AF29" s="201"/>
      <c r="AG29" s="249">
        <v>93.57</v>
      </c>
      <c r="AH29" s="249">
        <v>15</v>
      </c>
      <c r="AI29" s="201"/>
      <c r="AJ29" s="254">
        <v>0.6</v>
      </c>
    </row>
    <row r="30" spans="1:36" ht="12.75">
      <c r="A30" s="212" t="s">
        <v>55</v>
      </c>
      <c r="B30" s="211">
        <v>2841</v>
      </c>
      <c r="C30" s="211">
        <v>2693</v>
      </c>
      <c r="D30" s="211">
        <v>823</v>
      </c>
      <c r="E30" s="211">
        <v>2433</v>
      </c>
      <c r="F30" s="211">
        <v>138</v>
      </c>
      <c r="G30" s="211">
        <v>34</v>
      </c>
      <c r="H30" s="211">
        <v>1313</v>
      </c>
      <c r="I30" s="211">
        <v>1</v>
      </c>
      <c r="J30" s="258">
        <v>10276</v>
      </c>
      <c r="K30" s="211">
        <v>815</v>
      </c>
      <c r="L30" s="211">
        <v>871</v>
      </c>
      <c r="M30" s="211">
        <v>582</v>
      </c>
      <c r="N30" s="258">
        <v>2268</v>
      </c>
      <c r="O30" s="258">
        <v>12544</v>
      </c>
      <c r="P30" s="211">
        <v>351</v>
      </c>
      <c r="Q30" s="211">
        <v>15</v>
      </c>
      <c r="R30" s="211">
        <v>4</v>
      </c>
      <c r="S30" s="211">
        <v>8</v>
      </c>
      <c r="T30" s="211">
        <v>3</v>
      </c>
      <c r="U30" s="341">
        <v>4485</v>
      </c>
      <c r="V30" s="211">
        <v>7200</v>
      </c>
      <c r="W30" s="211"/>
      <c r="X30" s="211">
        <v>19</v>
      </c>
      <c r="Y30" s="262" t="s">
        <v>43</v>
      </c>
      <c r="Z30" s="262"/>
      <c r="AA30" s="262"/>
      <c r="AB30" s="262">
        <v>4315</v>
      </c>
      <c r="AC30" s="211">
        <v>86733</v>
      </c>
      <c r="AD30" s="262">
        <v>1</v>
      </c>
      <c r="AE30" s="211">
        <v>360</v>
      </c>
      <c r="AF30" s="211"/>
      <c r="AG30" s="262">
        <v>45.6</v>
      </c>
      <c r="AH30" s="262">
        <v>1.04</v>
      </c>
      <c r="AI30" s="262">
        <v>120</v>
      </c>
      <c r="AJ30" s="263">
        <v>8.43</v>
      </c>
    </row>
    <row r="31" spans="1:36" ht="12.75">
      <c r="A31" s="200" t="s">
        <v>56</v>
      </c>
      <c r="B31" s="201">
        <v>591</v>
      </c>
      <c r="C31" s="201"/>
      <c r="D31" s="201"/>
      <c r="E31" s="201">
        <v>46</v>
      </c>
      <c r="F31" s="201"/>
      <c r="G31" s="201"/>
      <c r="H31" s="201">
        <v>5</v>
      </c>
      <c r="I31" s="201"/>
      <c r="J31" s="253">
        <v>642</v>
      </c>
      <c r="K31" s="201"/>
      <c r="L31" s="201"/>
      <c r="M31" s="201">
        <v>27</v>
      </c>
      <c r="N31" s="253">
        <v>27</v>
      </c>
      <c r="O31" s="253">
        <v>669</v>
      </c>
      <c r="P31" s="201">
        <v>1</v>
      </c>
      <c r="Q31" s="201">
        <v>1</v>
      </c>
      <c r="R31" s="201">
        <v>21</v>
      </c>
      <c r="S31" s="201"/>
      <c r="T31" s="201"/>
      <c r="U31" s="374">
        <v>28</v>
      </c>
      <c r="V31" s="201" t="s">
        <v>43</v>
      </c>
      <c r="W31" s="201"/>
      <c r="X31" s="201"/>
      <c r="Y31" s="249" t="s">
        <v>43</v>
      </c>
      <c r="Z31" s="249"/>
      <c r="AA31" s="249"/>
      <c r="AB31" s="201">
        <v>82</v>
      </c>
      <c r="AC31" s="201">
        <v>333</v>
      </c>
      <c r="AD31" s="249"/>
      <c r="AE31" s="201"/>
      <c r="AF31" s="201"/>
      <c r="AG31" s="249">
        <v>3.9</v>
      </c>
      <c r="AH31" s="249">
        <v>3.84</v>
      </c>
      <c r="AI31" s="201"/>
      <c r="AJ31" s="254">
        <v>16.399999999999999</v>
      </c>
    </row>
    <row r="32" spans="1:36" ht="12.75">
      <c r="A32" s="212" t="s">
        <v>57</v>
      </c>
      <c r="B32" s="211">
        <v>216</v>
      </c>
      <c r="C32" s="211"/>
      <c r="D32" s="211"/>
      <c r="E32" s="211">
        <v>27</v>
      </c>
      <c r="F32" s="211"/>
      <c r="G32" s="211">
        <v>2</v>
      </c>
      <c r="H32" s="211">
        <v>1</v>
      </c>
      <c r="I32" s="211"/>
      <c r="J32" s="258">
        <v>245</v>
      </c>
      <c r="K32" s="211"/>
      <c r="L32" s="211">
        <v>1</v>
      </c>
      <c r="M32" s="211">
        <v>3</v>
      </c>
      <c r="N32" s="258">
        <v>4</v>
      </c>
      <c r="O32" s="258">
        <v>249</v>
      </c>
      <c r="P32" s="211"/>
      <c r="Q32" s="261">
        <v>1</v>
      </c>
      <c r="R32" s="211">
        <v>5</v>
      </c>
      <c r="S32" s="211"/>
      <c r="T32" s="211"/>
      <c r="U32" s="341">
        <v>8</v>
      </c>
      <c r="V32" s="261" t="s">
        <v>104</v>
      </c>
      <c r="W32" s="211">
        <v>34</v>
      </c>
      <c r="X32" s="211">
        <v>16</v>
      </c>
      <c r="Y32" s="262" t="s">
        <v>43</v>
      </c>
      <c r="Z32" s="262"/>
      <c r="AA32" s="262"/>
      <c r="AB32" s="211">
        <v>82</v>
      </c>
      <c r="AC32" s="211"/>
      <c r="AD32" s="262"/>
      <c r="AE32" s="211">
        <v>165</v>
      </c>
      <c r="AF32" s="211"/>
      <c r="AG32" s="262">
        <v>1.41</v>
      </c>
      <c r="AH32" s="262">
        <v>56.801000000000002</v>
      </c>
      <c r="AI32" s="211"/>
      <c r="AJ32" s="263">
        <v>9.9760000000000009</v>
      </c>
    </row>
    <row r="33" spans="1:3825" ht="12.75">
      <c r="A33" s="200" t="s">
        <v>58</v>
      </c>
      <c r="B33" s="201">
        <v>54</v>
      </c>
      <c r="C33" s="201"/>
      <c r="D33" s="201"/>
      <c r="E33" s="201">
        <v>8</v>
      </c>
      <c r="F33" s="201"/>
      <c r="G33" s="201"/>
      <c r="H33" s="201"/>
      <c r="I33" s="201"/>
      <c r="J33" s="253">
        <v>63</v>
      </c>
      <c r="K33" s="201"/>
      <c r="L33" s="201"/>
      <c r="M33" s="201">
        <v>5</v>
      </c>
      <c r="N33" s="253">
        <v>5</v>
      </c>
      <c r="O33" s="253">
        <v>68</v>
      </c>
      <c r="P33" s="201"/>
      <c r="Q33" s="201">
        <v>1</v>
      </c>
      <c r="R33" s="201"/>
      <c r="S33" s="201"/>
      <c r="T33" s="201"/>
      <c r="U33" s="374">
        <v>2</v>
      </c>
      <c r="V33" s="375" t="s">
        <v>104</v>
      </c>
      <c r="W33" s="201"/>
      <c r="X33" s="201"/>
      <c r="Y33" s="249" t="s">
        <v>43</v>
      </c>
      <c r="Z33" s="249"/>
      <c r="AA33" s="249"/>
      <c r="AB33" s="201">
        <v>119</v>
      </c>
      <c r="AC33" s="201">
        <v>8</v>
      </c>
      <c r="AD33" s="249"/>
      <c r="AE33" s="201">
        <v>3</v>
      </c>
      <c r="AF33" s="201"/>
      <c r="AG33" s="249">
        <v>48.472999999999999</v>
      </c>
      <c r="AH33" s="249">
        <v>37</v>
      </c>
      <c r="AI33" s="201"/>
      <c r="AJ33" s="254">
        <v>23.9</v>
      </c>
    </row>
    <row r="34" spans="1:3825" ht="12.75">
      <c r="A34" s="212" t="s">
        <v>59</v>
      </c>
      <c r="B34" s="211">
        <v>382</v>
      </c>
      <c r="C34" s="211"/>
      <c r="D34" s="211">
        <v>1</v>
      </c>
      <c r="E34" s="211">
        <v>134</v>
      </c>
      <c r="F34" s="211"/>
      <c r="G34" s="211">
        <v>8</v>
      </c>
      <c r="H34" s="211">
        <v>5</v>
      </c>
      <c r="I34" s="211">
        <v>1</v>
      </c>
      <c r="J34" s="258">
        <v>532</v>
      </c>
      <c r="K34" s="211">
        <v>1</v>
      </c>
      <c r="L34" s="211">
        <v>2</v>
      </c>
      <c r="M34" s="211">
        <v>32</v>
      </c>
      <c r="N34" s="258">
        <v>35</v>
      </c>
      <c r="O34" s="258">
        <v>567</v>
      </c>
      <c r="P34" s="211">
        <v>1</v>
      </c>
      <c r="Q34" s="211">
        <v>2</v>
      </c>
      <c r="R34" s="211">
        <v>27</v>
      </c>
      <c r="S34" s="211">
        <v>5</v>
      </c>
      <c r="T34" s="211"/>
      <c r="U34" s="341">
        <v>69</v>
      </c>
      <c r="V34" s="261" t="s">
        <v>104</v>
      </c>
      <c r="W34" s="211">
        <v>6</v>
      </c>
      <c r="X34" s="211">
        <v>3</v>
      </c>
      <c r="Y34" s="262" t="s">
        <v>43</v>
      </c>
      <c r="Z34" s="262"/>
      <c r="AA34" s="262"/>
      <c r="AB34" s="211">
        <v>166</v>
      </c>
      <c r="AC34" s="211">
        <v>187</v>
      </c>
      <c r="AD34" s="262"/>
      <c r="AE34" s="211">
        <v>20</v>
      </c>
      <c r="AF34" s="211"/>
      <c r="AG34" s="262">
        <v>1</v>
      </c>
      <c r="AH34" s="262">
        <v>36</v>
      </c>
      <c r="AI34" s="211"/>
      <c r="AJ34" s="263">
        <v>0.5</v>
      </c>
    </row>
    <row r="35" spans="1:3825" ht="12.75">
      <c r="A35" s="200" t="s">
        <v>60</v>
      </c>
      <c r="B35" s="201">
        <v>5807</v>
      </c>
      <c r="C35" s="201">
        <v>5</v>
      </c>
      <c r="D35" s="201">
        <v>2</v>
      </c>
      <c r="E35" s="201">
        <v>212</v>
      </c>
      <c r="F35" s="201">
        <v>31</v>
      </c>
      <c r="G35" s="201">
        <v>9</v>
      </c>
      <c r="H35" s="201"/>
      <c r="I35" s="201"/>
      <c r="J35" s="253">
        <v>6069</v>
      </c>
      <c r="K35" s="201">
        <v>30</v>
      </c>
      <c r="L35" s="201">
        <v>115</v>
      </c>
      <c r="M35" s="201">
        <v>198</v>
      </c>
      <c r="N35" s="253">
        <v>343</v>
      </c>
      <c r="O35" s="253">
        <v>6412</v>
      </c>
      <c r="P35" s="201">
        <v>79</v>
      </c>
      <c r="Q35" s="201">
        <v>5</v>
      </c>
      <c r="R35" s="201">
        <v>2</v>
      </c>
      <c r="S35" s="201">
        <v>12</v>
      </c>
      <c r="T35" s="201">
        <v>8</v>
      </c>
      <c r="U35" s="374">
        <v>166</v>
      </c>
      <c r="V35" s="201">
        <v>325</v>
      </c>
      <c r="W35" s="201">
        <v>32</v>
      </c>
      <c r="X35" s="201">
        <v>69</v>
      </c>
      <c r="Y35" s="249" t="s">
        <v>43</v>
      </c>
      <c r="Z35" s="249"/>
      <c r="AA35" s="249"/>
      <c r="AB35" s="201">
        <v>506</v>
      </c>
      <c r="AC35" s="201">
        <v>885</v>
      </c>
      <c r="AD35" s="249">
        <v>2</v>
      </c>
      <c r="AE35" s="201">
        <v>201</v>
      </c>
      <c r="AF35" s="201"/>
      <c r="AG35" s="249">
        <v>70</v>
      </c>
      <c r="AH35" s="249">
        <v>35</v>
      </c>
      <c r="AI35" s="249">
        <v>258</v>
      </c>
      <c r="AJ35" s="254">
        <v>36</v>
      </c>
    </row>
    <row r="36" spans="1:3825" ht="12.75">
      <c r="A36" s="212" t="s">
        <v>61</v>
      </c>
      <c r="B36" s="211">
        <v>10542</v>
      </c>
      <c r="C36" s="211"/>
      <c r="D36" s="211">
        <v>3</v>
      </c>
      <c r="E36" s="211">
        <v>502</v>
      </c>
      <c r="F36" s="211"/>
      <c r="G36" s="211"/>
      <c r="H36" s="211">
        <v>17280</v>
      </c>
      <c r="I36" s="211">
        <v>47</v>
      </c>
      <c r="J36" s="258">
        <v>28374</v>
      </c>
      <c r="K36" s="211">
        <v>2</v>
      </c>
      <c r="L36" s="211">
        <v>3</v>
      </c>
      <c r="M36" s="211">
        <v>10</v>
      </c>
      <c r="N36" s="258">
        <v>15</v>
      </c>
      <c r="O36" s="258">
        <v>28389</v>
      </c>
      <c r="P36" s="211">
        <v>3</v>
      </c>
      <c r="Q36" s="211">
        <v>2</v>
      </c>
      <c r="R36" s="211">
        <v>37</v>
      </c>
      <c r="S36" s="211"/>
      <c r="T36" s="211"/>
      <c r="U36" s="341">
        <v>68</v>
      </c>
      <c r="V36" s="211">
        <v>2300</v>
      </c>
      <c r="W36" s="211"/>
      <c r="X36" s="211"/>
      <c r="Y36" s="262" t="s">
        <v>43</v>
      </c>
      <c r="Z36" s="262"/>
      <c r="AA36" s="262"/>
      <c r="AB36" s="211">
        <v>12</v>
      </c>
      <c r="AC36" s="211">
        <v>5653</v>
      </c>
      <c r="AD36" s="262"/>
      <c r="AE36" s="262">
        <v>2104</v>
      </c>
      <c r="AF36" s="211"/>
      <c r="AG36" s="262">
        <v>17.7</v>
      </c>
      <c r="AH36" s="262"/>
      <c r="AI36" s="211"/>
      <c r="AJ36" s="263"/>
    </row>
    <row r="37" spans="1:3825" ht="12.75">
      <c r="A37" s="200" t="s">
        <v>62</v>
      </c>
      <c r="B37" s="201">
        <v>253</v>
      </c>
      <c r="C37" s="201">
        <v>410</v>
      </c>
      <c r="D37" s="201">
        <v>4593</v>
      </c>
      <c r="E37" s="201">
        <v>1667</v>
      </c>
      <c r="F37" s="201"/>
      <c r="G37" s="201">
        <v>5</v>
      </c>
      <c r="H37" s="201">
        <v>9320</v>
      </c>
      <c r="I37" s="201">
        <v>789</v>
      </c>
      <c r="J37" s="253">
        <v>17038</v>
      </c>
      <c r="K37" s="201">
        <v>1061</v>
      </c>
      <c r="L37" s="201">
        <v>13</v>
      </c>
      <c r="M37" s="201">
        <v>1358</v>
      </c>
      <c r="N37" s="253">
        <v>2432</v>
      </c>
      <c r="O37" s="253">
        <v>19470</v>
      </c>
      <c r="P37" s="201">
        <v>805</v>
      </c>
      <c r="Q37" s="201">
        <v>166</v>
      </c>
      <c r="R37" s="201">
        <v>2976</v>
      </c>
      <c r="S37" s="201">
        <v>1</v>
      </c>
      <c r="T37" s="201">
        <v>410</v>
      </c>
      <c r="U37" s="374">
        <v>5745</v>
      </c>
      <c r="V37" s="201">
        <v>1335</v>
      </c>
      <c r="W37" s="201"/>
      <c r="X37" s="201"/>
      <c r="Y37" s="249" t="s">
        <v>43</v>
      </c>
      <c r="Z37" s="249"/>
      <c r="AA37" s="249"/>
      <c r="AB37" s="201">
        <v>1</v>
      </c>
      <c r="AC37" s="201">
        <v>451</v>
      </c>
      <c r="AD37" s="249">
        <v>1</v>
      </c>
      <c r="AE37" s="201">
        <v>178</v>
      </c>
      <c r="AF37" s="201"/>
      <c r="AG37" s="249">
        <v>17.704999999999998</v>
      </c>
      <c r="AH37" s="249">
        <v>6.2E-2</v>
      </c>
      <c r="AI37" s="201"/>
      <c r="AJ37" s="254">
        <v>0.43</v>
      </c>
    </row>
    <row r="38" spans="1:3825" ht="12.75">
      <c r="A38" s="212" t="s">
        <v>63</v>
      </c>
      <c r="B38" s="211">
        <v>21</v>
      </c>
      <c r="C38" s="211"/>
      <c r="D38" s="211"/>
      <c r="E38" s="211">
        <v>66</v>
      </c>
      <c r="F38" s="211">
        <v>4</v>
      </c>
      <c r="G38" s="211">
        <v>3</v>
      </c>
      <c r="H38" s="211">
        <v>3</v>
      </c>
      <c r="I38" s="211">
        <v>1</v>
      </c>
      <c r="J38" s="258">
        <v>97</v>
      </c>
      <c r="K38" s="211"/>
      <c r="L38" s="211"/>
      <c r="M38" s="211">
        <v>6</v>
      </c>
      <c r="N38" s="258">
        <v>6</v>
      </c>
      <c r="O38" s="258">
        <v>103</v>
      </c>
      <c r="P38" s="211"/>
      <c r="Q38" s="211"/>
      <c r="R38" s="211">
        <v>4</v>
      </c>
      <c r="S38" s="211"/>
      <c r="T38" s="211"/>
      <c r="U38" s="341">
        <v>8</v>
      </c>
      <c r="V38" s="211" t="s">
        <v>43</v>
      </c>
      <c r="W38" s="211"/>
      <c r="X38" s="211"/>
      <c r="Y38" s="262" t="s">
        <v>43</v>
      </c>
      <c r="Z38" s="262"/>
      <c r="AA38" s="262"/>
      <c r="AB38" s="211">
        <v>4</v>
      </c>
      <c r="AC38" s="211"/>
      <c r="AD38" s="262"/>
      <c r="AE38" s="211">
        <v>47</v>
      </c>
      <c r="AF38" s="211"/>
      <c r="AG38" s="262"/>
      <c r="AH38" s="262">
        <v>48</v>
      </c>
      <c r="AI38" s="211"/>
      <c r="AJ38" s="263">
        <v>2.9</v>
      </c>
    </row>
    <row r="39" spans="1:3825" ht="12.75">
      <c r="A39" s="200" t="s">
        <v>64</v>
      </c>
      <c r="B39" s="201">
        <v>7459</v>
      </c>
      <c r="C39" s="201">
        <v>253</v>
      </c>
      <c r="D39" s="201">
        <v>115</v>
      </c>
      <c r="E39" s="201">
        <v>1696</v>
      </c>
      <c r="F39" s="201">
        <v>225</v>
      </c>
      <c r="G39" s="201">
        <v>37</v>
      </c>
      <c r="H39" s="201"/>
      <c r="I39" s="201"/>
      <c r="J39" s="253">
        <v>9783</v>
      </c>
      <c r="K39" s="201">
        <v>6</v>
      </c>
      <c r="L39" s="201">
        <v>31</v>
      </c>
      <c r="M39" s="201">
        <v>332</v>
      </c>
      <c r="N39" s="253">
        <v>369</v>
      </c>
      <c r="O39" s="253">
        <v>10152</v>
      </c>
      <c r="P39" s="201">
        <v>1061</v>
      </c>
      <c r="Q39" s="201">
        <v>26</v>
      </c>
      <c r="R39" s="201"/>
      <c r="S39" s="201"/>
      <c r="T39" s="201">
        <v>2</v>
      </c>
      <c r="U39" s="374">
        <v>1114</v>
      </c>
      <c r="V39" s="201">
        <v>450</v>
      </c>
      <c r="W39" s="201"/>
      <c r="X39" s="201"/>
      <c r="Y39" s="249" t="s">
        <v>43</v>
      </c>
      <c r="Z39" s="249"/>
      <c r="AA39" s="249"/>
      <c r="AB39" s="249">
        <v>6736</v>
      </c>
      <c r="AC39" s="201">
        <v>38576</v>
      </c>
      <c r="AD39" s="249">
        <v>5</v>
      </c>
      <c r="AE39" s="201">
        <v>105</v>
      </c>
      <c r="AF39" s="249">
        <v>0.77500000000000002</v>
      </c>
      <c r="AG39" s="249">
        <v>30.297999999999998</v>
      </c>
      <c r="AH39" s="249">
        <v>7.0679999999999996</v>
      </c>
      <c r="AI39" s="249">
        <v>4516</v>
      </c>
      <c r="AJ39" s="254">
        <v>326.13499999999999</v>
      </c>
    </row>
    <row r="40" spans="1:3825" ht="12.75">
      <c r="A40" s="212" t="s">
        <v>65</v>
      </c>
      <c r="B40" s="211">
        <v>718</v>
      </c>
      <c r="C40" s="211">
        <v>213</v>
      </c>
      <c r="D40" s="211"/>
      <c r="E40" s="211"/>
      <c r="F40" s="211"/>
      <c r="G40" s="211"/>
      <c r="H40" s="211">
        <v>1</v>
      </c>
      <c r="I40" s="211"/>
      <c r="J40" s="258">
        <v>724</v>
      </c>
      <c r="K40" s="211"/>
      <c r="L40" s="211">
        <v>1</v>
      </c>
      <c r="M40" s="211">
        <v>5</v>
      </c>
      <c r="N40" s="258">
        <v>6</v>
      </c>
      <c r="O40" s="258">
        <v>730</v>
      </c>
      <c r="P40" s="211">
        <v>1</v>
      </c>
      <c r="Q40" s="211">
        <v>1</v>
      </c>
      <c r="R40" s="211">
        <v>2</v>
      </c>
      <c r="S40" s="211"/>
      <c r="T40" s="211"/>
      <c r="U40" s="341">
        <v>4</v>
      </c>
      <c r="V40" s="261" t="s">
        <v>104</v>
      </c>
      <c r="W40" s="211">
        <v>6</v>
      </c>
      <c r="X40" s="211">
        <v>5</v>
      </c>
      <c r="Y40" s="262" t="s">
        <v>43</v>
      </c>
      <c r="Z40" s="262"/>
      <c r="AA40" s="262"/>
      <c r="AB40" s="211">
        <v>125</v>
      </c>
      <c r="AC40" s="211">
        <v>45</v>
      </c>
      <c r="AD40" s="262"/>
      <c r="AE40" s="211">
        <v>123</v>
      </c>
      <c r="AF40" s="211"/>
      <c r="AG40" s="262">
        <v>3.7</v>
      </c>
      <c r="AH40" s="262">
        <v>7.5990000000000002</v>
      </c>
      <c r="AI40" s="262">
        <v>18</v>
      </c>
      <c r="AJ40" s="263">
        <v>6.59</v>
      </c>
    </row>
    <row r="41" spans="1:3825" ht="12.75">
      <c r="A41" s="200" t="s">
        <v>66</v>
      </c>
      <c r="B41" s="201">
        <v>14022</v>
      </c>
      <c r="C41" s="201"/>
      <c r="D41" s="201">
        <v>1633</v>
      </c>
      <c r="E41" s="201">
        <v>1308</v>
      </c>
      <c r="F41" s="201"/>
      <c r="G41" s="201">
        <v>8</v>
      </c>
      <c r="H41" s="201">
        <v>30293</v>
      </c>
      <c r="I41" s="201">
        <v>404</v>
      </c>
      <c r="J41" s="253">
        <v>47881</v>
      </c>
      <c r="K41" s="201">
        <v>684</v>
      </c>
      <c r="L41" s="201">
        <v>334</v>
      </c>
      <c r="M41" s="201">
        <v>1385</v>
      </c>
      <c r="N41" s="253">
        <v>2403</v>
      </c>
      <c r="O41" s="253">
        <v>50284</v>
      </c>
      <c r="P41" s="201">
        <v>92</v>
      </c>
      <c r="Q41" s="201">
        <v>75</v>
      </c>
      <c r="R41" s="201">
        <v>726</v>
      </c>
      <c r="S41" s="201">
        <v>14</v>
      </c>
      <c r="T41" s="201"/>
      <c r="U41" s="374">
        <v>935</v>
      </c>
      <c r="V41" s="375" t="s">
        <v>104</v>
      </c>
      <c r="W41" s="201"/>
      <c r="X41" s="201"/>
      <c r="Y41" s="249" t="s">
        <v>43</v>
      </c>
      <c r="Z41" s="249"/>
      <c r="AA41" s="249"/>
      <c r="AB41" s="249">
        <v>1346</v>
      </c>
      <c r="AC41" s="201">
        <v>128819</v>
      </c>
      <c r="AD41" s="249">
        <v>53</v>
      </c>
      <c r="AE41" s="249">
        <v>14125</v>
      </c>
      <c r="AF41" s="201"/>
      <c r="AG41" s="249">
        <v>11.026</v>
      </c>
      <c r="AH41" s="249">
        <v>2.4049999999999998</v>
      </c>
      <c r="AI41" s="201"/>
      <c r="AJ41" s="254">
        <v>6</v>
      </c>
    </row>
    <row r="42" spans="1:3825" ht="12.75">
      <c r="A42" s="212" t="s">
        <v>96</v>
      </c>
      <c r="B42" s="211">
        <v>594</v>
      </c>
      <c r="C42" s="211"/>
      <c r="D42" s="211"/>
      <c r="E42" s="211">
        <v>41</v>
      </c>
      <c r="F42" s="211">
        <v>174</v>
      </c>
      <c r="G42" s="211">
        <v>88</v>
      </c>
      <c r="H42" s="211">
        <v>878</v>
      </c>
      <c r="I42" s="211">
        <v>28</v>
      </c>
      <c r="J42" s="258">
        <v>1803</v>
      </c>
      <c r="K42" s="211">
        <v>1</v>
      </c>
      <c r="L42" s="261">
        <v>2</v>
      </c>
      <c r="M42" s="211">
        <v>46</v>
      </c>
      <c r="N42" s="258">
        <v>49</v>
      </c>
      <c r="O42" s="258">
        <v>1852</v>
      </c>
      <c r="P42" s="211">
        <v>1</v>
      </c>
      <c r="Q42" s="211">
        <v>1</v>
      </c>
      <c r="R42" s="211">
        <v>13</v>
      </c>
      <c r="S42" s="211"/>
      <c r="T42" s="211"/>
      <c r="U42" s="341">
        <v>33</v>
      </c>
      <c r="V42" s="211" t="s">
        <v>43</v>
      </c>
      <c r="W42" s="211"/>
      <c r="X42" s="211"/>
      <c r="Y42" s="262" t="s">
        <v>43</v>
      </c>
      <c r="Z42" s="262"/>
      <c r="AA42" s="262"/>
      <c r="AB42" s="211">
        <v>32</v>
      </c>
      <c r="AC42" s="211">
        <v>6311</v>
      </c>
      <c r="AD42" s="262"/>
      <c r="AE42" s="211">
        <v>434</v>
      </c>
      <c r="AF42" s="211"/>
      <c r="AG42" s="262">
        <v>7.2</v>
      </c>
      <c r="AH42" s="262">
        <v>11.84</v>
      </c>
      <c r="AI42" s="211"/>
      <c r="AJ42" s="263">
        <v>6.1</v>
      </c>
    </row>
    <row r="43" spans="1:3825" ht="12.75">
      <c r="A43" s="200" t="s">
        <v>67</v>
      </c>
      <c r="B43" s="201">
        <v>14606</v>
      </c>
      <c r="C43" s="201"/>
      <c r="D43" s="201"/>
      <c r="E43" s="201">
        <v>364</v>
      </c>
      <c r="F43" s="201">
        <v>8</v>
      </c>
      <c r="G43" s="201">
        <v>1</v>
      </c>
      <c r="H43" s="201">
        <v>873</v>
      </c>
      <c r="I43" s="201"/>
      <c r="J43" s="253">
        <v>15855</v>
      </c>
      <c r="K43" s="201">
        <v>24</v>
      </c>
      <c r="L43" s="201">
        <v>1</v>
      </c>
      <c r="M43" s="201">
        <v>106</v>
      </c>
      <c r="N43" s="253">
        <v>131</v>
      </c>
      <c r="O43" s="253">
        <v>15986</v>
      </c>
      <c r="P43" s="201">
        <v>106</v>
      </c>
      <c r="Q43" s="201">
        <v>167</v>
      </c>
      <c r="R43" s="201">
        <v>381</v>
      </c>
      <c r="S43" s="201">
        <v>2</v>
      </c>
      <c r="T43" s="201"/>
      <c r="U43" s="374">
        <v>672</v>
      </c>
      <c r="V43" s="375" t="s">
        <v>104</v>
      </c>
      <c r="W43" s="201">
        <v>8559</v>
      </c>
      <c r="X43" s="201">
        <v>64</v>
      </c>
      <c r="Y43" s="249" t="s">
        <v>43</v>
      </c>
      <c r="Z43" s="249"/>
      <c r="AA43" s="249"/>
      <c r="AB43" s="249">
        <v>1054</v>
      </c>
      <c r="AC43" s="201">
        <v>1681</v>
      </c>
      <c r="AD43" s="249">
        <v>27</v>
      </c>
      <c r="AE43" s="249">
        <v>9693</v>
      </c>
      <c r="AF43" s="201"/>
      <c r="AG43" s="249">
        <v>100</v>
      </c>
      <c r="AH43" s="249">
        <v>25</v>
      </c>
      <c r="AI43" s="249">
        <v>253</v>
      </c>
      <c r="AJ43" s="254">
        <v>42</v>
      </c>
    </row>
    <row r="44" spans="1:3825" ht="12.75">
      <c r="A44" s="203"/>
      <c r="B44" s="206"/>
      <c r="C44" s="206"/>
      <c r="D44" s="206"/>
      <c r="E44" s="206"/>
      <c r="F44" s="206"/>
      <c r="G44" s="206"/>
      <c r="H44" s="206"/>
      <c r="I44" s="206"/>
      <c r="J44" s="258"/>
      <c r="K44" s="259"/>
      <c r="L44" s="259"/>
      <c r="M44" s="211"/>
      <c r="N44" s="260"/>
      <c r="O44" s="258"/>
      <c r="P44" s="206"/>
      <c r="Q44" s="206"/>
      <c r="R44" s="206"/>
      <c r="S44" s="206"/>
      <c r="T44" s="206"/>
      <c r="U44" s="341"/>
      <c r="V44" s="206"/>
      <c r="W44" s="206"/>
      <c r="X44" s="206"/>
      <c r="Y44" s="261"/>
      <c r="Z44" s="261"/>
      <c r="AA44" s="211"/>
      <c r="AB44" s="262"/>
      <c r="AC44" s="206"/>
      <c r="AD44" s="262"/>
      <c r="AE44" s="262"/>
      <c r="AF44" s="262"/>
      <c r="AG44" s="262"/>
      <c r="AH44" s="262"/>
      <c r="AI44" s="262"/>
      <c r="AJ44" s="263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  <c r="IO44" s="38"/>
      <c r="IP44" s="38"/>
      <c r="IQ44" s="38"/>
      <c r="IR44" s="38"/>
      <c r="IS44" s="38"/>
      <c r="IT44" s="38"/>
      <c r="IU44" s="38"/>
      <c r="IV44" s="38"/>
      <c r="IW44" s="38"/>
      <c r="IX44" s="38"/>
      <c r="IY44" s="38"/>
      <c r="IZ44" s="38"/>
      <c r="JA44" s="38"/>
      <c r="JB44" s="38"/>
      <c r="JC44" s="38"/>
      <c r="JD44" s="38"/>
      <c r="JE44" s="38"/>
      <c r="JF44" s="38"/>
      <c r="JG44" s="38"/>
      <c r="JH44" s="38"/>
      <c r="JI44" s="38"/>
      <c r="JJ44" s="38"/>
      <c r="JK44" s="38"/>
      <c r="JL44" s="38"/>
      <c r="JM44" s="38"/>
      <c r="JN44" s="38"/>
      <c r="JO44" s="38"/>
      <c r="JP44" s="38"/>
      <c r="JQ44" s="38"/>
      <c r="JR44" s="38"/>
      <c r="JS44" s="38"/>
      <c r="JT44" s="38"/>
      <c r="JU44" s="38"/>
      <c r="JV44" s="38"/>
      <c r="JW44" s="38"/>
      <c r="JX44" s="38"/>
      <c r="JY44" s="38"/>
      <c r="JZ44" s="38"/>
      <c r="KA44" s="38"/>
      <c r="KB44" s="38"/>
      <c r="KC44" s="38"/>
      <c r="KD44" s="38"/>
      <c r="KE44" s="38"/>
      <c r="KF44" s="38"/>
      <c r="KG44" s="38"/>
      <c r="KH44" s="38"/>
      <c r="KI44" s="38"/>
      <c r="KJ44" s="38"/>
      <c r="KK44" s="38"/>
      <c r="KL44" s="38"/>
      <c r="KM44" s="38"/>
      <c r="KN44" s="38"/>
      <c r="KO44" s="38"/>
      <c r="KP44" s="38"/>
      <c r="KQ44" s="38"/>
      <c r="KR44" s="38"/>
      <c r="KS44" s="38"/>
      <c r="KT44" s="38"/>
      <c r="KU44" s="38"/>
      <c r="KV44" s="38"/>
      <c r="KW44" s="38"/>
      <c r="KX44" s="38"/>
      <c r="KY44" s="38"/>
      <c r="KZ44" s="38"/>
      <c r="LA44" s="38"/>
      <c r="LB44" s="38"/>
      <c r="LC44" s="38"/>
      <c r="LD44" s="38"/>
      <c r="LE44" s="38"/>
      <c r="LF44" s="38"/>
      <c r="LG44" s="38"/>
      <c r="LH44" s="38"/>
      <c r="LI44" s="38"/>
      <c r="LJ44" s="38"/>
      <c r="LK44" s="38"/>
      <c r="LL44" s="38"/>
      <c r="LM44" s="38"/>
      <c r="LN44" s="38"/>
      <c r="LO44" s="38"/>
      <c r="LP44" s="38"/>
      <c r="LQ44" s="38"/>
      <c r="LR44" s="38"/>
      <c r="LS44" s="38"/>
      <c r="LT44" s="38"/>
      <c r="LU44" s="38"/>
      <c r="LV44" s="38"/>
      <c r="LW44" s="38"/>
      <c r="LX44" s="38"/>
      <c r="LY44" s="38"/>
      <c r="LZ44" s="38"/>
      <c r="MA44" s="38"/>
      <c r="MB44" s="38"/>
      <c r="MC44" s="38"/>
      <c r="MD44" s="38"/>
      <c r="ME44" s="38"/>
      <c r="MF44" s="38"/>
      <c r="MG44" s="38"/>
      <c r="MH44" s="38"/>
      <c r="MI44" s="38"/>
      <c r="MJ44" s="38"/>
      <c r="MK44" s="38"/>
      <c r="ML44" s="38"/>
      <c r="MM44" s="38"/>
      <c r="MN44" s="38"/>
      <c r="MO44" s="38"/>
      <c r="MP44" s="38"/>
      <c r="MQ44" s="38"/>
      <c r="MR44" s="38"/>
      <c r="MS44" s="38"/>
      <c r="MT44" s="38"/>
      <c r="MU44" s="38"/>
      <c r="MV44" s="38"/>
      <c r="MW44" s="38"/>
      <c r="MX44" s="38"/>
      <c r="MY44" s="38"/>
      <c r="MZ44" s="38"/>
      <c r="NA44" s="38"/>
      <c r="NB44" s="38"/>
      <c r="NC44" s="38"/>
      <c r="ND44" s="38"/>
      <c r="NE44" s="38"/>
      <c r="NF44" s="38"/>
      <c r="NG44" s="38"/>
      <c r="NH44" s="38"/>
      <c r="NI44" s="38"/>
      <c r="NJ44" s="38"/>
      <c r="NK44" s="38"/>
      <c r="NL44" s="38"/>
      <c r="NM44" s="38"/>
      <c r="NN44" s="38"/>
      <c r="NO44" s="38"/>
      <c r="NP44" s="38"/>
      <c r="NQ44" s="38"/>
      <c r="NR44" s="38"/>
      <c r="NS44" s="38"/>
      <c r="NT44" s="38"/>
      <c r="NU44" s="38"/>
      <c r="NV44" s="38"/>
      <c r="NW44" s="38"/>
      <c r="NX44" s="38"/>
      <c r="NY44" s="38"/>
      <c r="NZ44" s="38"/>
      <c r="OA44" s="38"/>
      <c r="OB44" s="38"/>
      <c r="OC44" s="38"/>
      <c r="OD44" s="38"/>
      <c r="OE44" s="38"/>
      <c r="OF44" s="38"/>
      <c r="OG44" s="38"/>
      <c r="OH44" s="38"/>
      <c r="OI44" s="38"/>
      <c r="OJ44" s="38"/>
      <c r="OK44" s="38"/>
      <c r="OL44" s="38"/>
      <c r="OM44" s="38"/>
      <c r="ON44" s="38"/>
      <c r="OO44" s="38"/>
      <c r="OP44" s="38"/>
      <c r="OQ44" s="38"/>
      <c r="OR44" s="38"/>
      <c r="OS44" s="38"/>
      <c r="OT44" s="38"/>
      <c r="OU44" s="38"/>
      <c r="OV44" s="38"/>
      <c r="OW44" s="38"/>
      <c r="OX44" s="38"/>
      <c r="OY44" s="38"/>
      <c r="OZ44" s="38"/>
      <c r="PA44" s="38"/>
      <c r="PB44" s="38"/>
      <c r="PC44" s="38"/>
      <c r="PD44" s="38"/>
      <c r="PE44" s="38"/>
      <c r="PF44" s="38"/>
      <c r="PG44" s="38"/>
      <c r="PH44" s="38"/>
      <c r="PI44" s="38"/>
      <c r="PJ44" s="38"/>
      <c r="PK44" s="38"/>
      <c r="PL44" s="38"/>
      <c r="PM44" s="38"/>
      <c r="PN44" s="38"/>
      <c r="PO44" s="38"/>
      <c r="PP44" s="38"/>
      <c r="PQ44" s="38"/>
      <c r="PR44" s="38"/>
      <c r="PS44" s="38"/>
      <c r="PT44" s="38"/>
      <c r="PU44" s="38"/>
      <c r="PV44" s="38"/>
      <c r="PW44" s="38"/>
      <c r="PX44" s="38"/>
      <c r="PY44" s="38"/>
      <c r="PZ44" s="38"/>
      <c r="QA44" s="38"/>
      <c r="QB44" s="38"/>
      <c r="QC44" s="38"/>
      <c r="QD44" s="38"/>
      <c r="QE44" s="38"/>
      <c r="QF44" s="38"/>
      <c r="QG44" s="38"/>
      <c r="QH44" s="38"/>
      <c r="QI44" s="38"/>
      <c r="QJ44" s="38"/>
      <c r="QK44" s="38"/>
      <c r="QL44" s="38"/>
      <c r="QM44" s="38"/>
      <c r="QN44" s="38"/>
      <c r="QO44" s="38"/>
      <c r="QP44" s="38"/>
      <c r="QQ44" s="38"/>
      <c r="QR44" s="38"/>
      <c r="QS44" s="38"/>
      <c r="QT44" s="38"/>
      <c r="QU44" s="38"/>
      <c r="QV44" s="38"/>
      <c r="QW44" s="38"/>
      <c r="QX44" s="38"/>
      <c r="QY44" s="38"/>
      <c r="QZ44" s="38"/>
      <c r="RA44" s="38"/>
      <c r="RB44" s="38"/>
      <c r="RC44" s="38"/>
      <c r="RD44" s="38"/>
      <c r="RE44" s="38"/>
      <c r="RF44" s="38"/>
      <c r="RG44" s="38"/>
      <c r="RH44" s="38"/>
      <c r="RI44" s="38"/>
      <c r="RJ44" s="38"/>
      <c r="RK44" s="38"/>
      <c r="RL44" s="38"/>
      <c r="RM44" s="38"/>
      <c r="RN44" s="38"/>
      <c r="RO44" s="38"/>
      <c r="RP44" s="38"/>
      <c r="RQ44" s="38"/>
      <c r="RR44" s="38"/>
      <c r="RS44" s="38"/>
      <c r="RT44" s="38"/>
      <c r="RU44" s="38"/>
      <c r="RV44" s="38"/>
      <c r="RW44" s="38"/>
      <c r="RX44" s="38"/>
      <c r="RY44" s="38"/>
      <c r="RZ44" s="38"/>
      <c r="SA44" s="38"/>
      <c r="SB44" s="38"/>
      <c r="SC44" s="38"/>
      <c r="SD44" s="38"/>
      <c r="SE44" s="38"/>
      <c r="SF44" s="38"/>
      <c r="SG44" s="38"/>
      <c r="SH44" s="38"/>
      <c r="SI44" s="38"/>
      <c r="SJ44" s="38"/>
      <c r="SK44" s="38"/>
      <c r="SL44" s="38"/>
      <c r="SM44" s="38"/>
      <c r="SN44" s="38"/>
      <c r="SO44" s="38"/>
      <c r="SP44" s="38"/>
      <c r="SQ44" s="38"/>
      <c r="SR44" s="38"/>
      <c r="SS44" s="38"/>
      <c r="ST44" s="38"/>
      <c r="SU44" s="38"/>
      <c r="SV44" s="38"/>
      <c r="SW44" s="38"/>
      <c r="SX44" s="38"/>
      <c r="SY44" s="38"/>
      <c r="SZ44" s="38"/>
      <c r="TA44" s="38"/>
      <c r="TB44" s="38"/>
      <c r="TC44" s="38"/>
      <c r="TD44" s="38"/>
      <c r="TE44" s="38"/>
      <c r="TF44" s="38"/>
      <c r="TG44" s="38"/>
      <c r="TH44" s="38"/>
      <c r="TI44" s="38"/>
      <c r="TJ44" s="38"/>
      <c r="TK44" s="38"/>
      <c r="TL44" s="38"/>
      <c r="TM44" s="38"/>
      <c r="TN44" s="38"/>
      <c r="TO44" s="38"/>
      <c r="TP44" s="38"/>
      <c r="TQ44" s="38"/>
      <c r="TR44" s="38"/>
      <c r="TS44" s="38"/>
      <c r="TT44" s="38"/>
      <c r="TU44" s="38"/>
      <c r="TV44" s="38"/>
      <c r="TW44" s="38"/>
      <c r="TX44" s="38"/>
      <c r="TY44" s="38"/>
      <c r="TZ44" s="38"/>
      <c r="UA44" s="38"/>
      <c r="UB44" s="38"/>
      <c r="UC44" s="38"/>
      <c r="UD44" s="38"/>
      <c r="UE44" s="38"/>
      <c r="UF44" s="38"/>
      <c r="UG44" s="38"/>
      <c r="UH44" s="38"/>
      <c r="UI44" s="38"/>
      <c r="UJ44" s="38"/>
      <c r="UK44" s="38"/>
      <c r="UL44" s="38"/>
      <c r="UM44" s="38"/>
      <c r="UN44" s="38"/>
      <c r="UO44" s="38"/>
      <c r="UP44" s="38"/>
      <c r="UQ44" s="38"/>
      <c r="UR44" s="38"/>
      <c r="US44" s="38"/>
      <c r="UT44" s="38"/>
      <c r="UU44" s="38"/>
      <c r="UV44" s="38"/>
      <c r="UW44" s="38"/>
      <c r="UX44" s="38"/>
      <c r="UY44" s="38"/>
      <c r="UZ44" s="38"/>
      <c r="VA44" s="38"/>
      <c r="VB44" s="38"/>
      <c r="VC44" s="38"/>
      <c r="VD44" s="38"/>
      <c r="VE44" s="38"/>
      <c r="VF44" s="38"/>
      <c r="VG44" s="38"/>
      <c r="VH44" s="38"/>
      <c r="VI44" s="38"/>
      <c r="VJ44" s="38"/>
      <c r="VK44" s="38"/>
      <c r="VL44" s="38"/>
      <c r="VM44" s="38"/>
      <c r="VN44" s="38"/>
      <c r="VO44" s="38"/>
      <c r="VP44" s="38"/>
      <c r="VQ44" s="38"/>
      <c r="VR44" s="38"/>
      <c r="VS44" s="38"/>
      <c r="VT44" s="38"/>
      <c r="VU44" s="38"/>
      <c r="VV44" s="38"/>
      <c r="VW44" s="38"/>
      <c r="VX44" s="38"/>
      <c r="VY44" s="38"/>
      <c r="VZ44" s="38"/>
      <c r="WA44" s="38"/>
      <c r="WB44" s="38"/>
      <c r="WC44" s="38"/>
      <c r="WD44" s="38"/>
      <c r="WE44" s="38"/>
      <c r="WF44" s="38"/>
      <c r="WG44" s="38"/>
      <c r="WH44" s="38"/>
      <c r="WI44" s="38"/>
      <c r="WJ44" s="38"/>
      <c r="WK44" s="38"/>
      <c r="WL44" s="38"/>
      <c r="WM44" s="38"/>
      <c r="WN44" s="38"/>
      <c r="WO44" s="38"/>
      <c r="WP44" s="38"/>
      <c r="WQ44" s="38"/>
      <c r="WR44" s="38"/>
      <c r="WS44" s="38"/>
      <c r="WT44" s="38"/>
      <c r="WU44" s="38"/>
      <c r="WV44" s="38"/>
      <c r="WW44" s="38"/>
      <c r="WX44" s="38"/>
      <c r="WY44" s="38"/>
      <c r="WZ44" s="38"/>
      <c r="XA44" s="38"/>
      <c r="XB44" s="38"/>
      <c r="XC44" s="38"/>
      <c r="XD44" s="38"/>
      <c r="XE44" s="38"/>
      <c r="XF44" s="38"/>
      <c r="XG44" s="38"/>
      <c r="XH44" s="38"/>
      <c r="XI44" s="38"/>
      <c r="XJ44" s="38"/>
      <c r="XK44" s="38"/>
      <c r="XL44" s="38"/>
      <c r="XM44" s="38"/>
      <c r="XN44" s="38"/>
      <c r="XO44" s="38"/>
      <c r="XP44" s="38"/>
      <c r="XQ44" s="38"/>
      <c r="XR44" s="38"/>
      <c r="XS44" s="38"/>
      <c r="XT44" s="38"/>
      <c r="XU44" s="38"/>
      <c r="XV44" s="38"/>
      <c r="XW44" s="38"/>
      <c r="XX44" s="38"/>
      <c r="XY44" s="38"/>
      <c r="XZ44" s="38"/>
      <c r="YA44" s="38"/>
      <c r="YB44" s="38"/>
      <c r="YC44" s="38"/>
      <c r="YD44" s="38"/>
      <c r="YE44" s="38"/>
      <c r="YF44" s="38"/>
      <c r="YG44" s="38"/>
      <c r="YH44" s="38"/>
      <c r="YI44" s="38"/>
      <c r="YJ44" s="38"/>
      <c r="YK44" s="38"/>
      <c r="YL44" s="38"/>
      <c r="YM44" s="38"/>
      <c r="YN44" s="38"/>
      <c r="YO44" s="38"/>
      <c r="YP44" s="38"/>
      <c r="YQ44" s="38"/>
      <c r="YR44" s="38"/>
      <c r="YS44" s="38"/>
      <c r="YT44" s="38"/>
      <c r="YU44" s="38"/>
      <c r="YV44" s="38"/>
      <c r="YW44" s="38"/>
      <c r="YX44" s="38"/>
      <c r="YY44" s="38"/>
      <c r="YZ44" s="38"/>
      <c r="ZA44" s="38"/>
      <c r="ZB44" s="38"/>
      <c r="ZC44" s="38"/>
      <c r="ZD44" s="38"/>
      <c r="ZE44" s="38"/>
      <c r="ZF44" s="38"/>
      <c r="ZG44" s="38"/>
      <c r="ZH44" s="38"/>
      <c r="ZI44" s="38"/>
      <c r="ZJ44" s="38"/>
      <c r="ZK44" s="38"/>
      <c r="ZL44" s="38"/>
      <c r="ZM44" s="38"/>
      <c r="ZN44" s="38"/>
      <c r="ZO44" s="38"/>
      <c r="ZP44" s="38"/>
      <c r="ZQ44" s="38"/>
      <c r="ZR44" s="38"/>
      <c r="ZS44" s="38"/>
      <c r="ZT44" s="38"/>
      <c r="ZU44" s="38"/>
      <c r="ZV44" s="38"/>
      <c r="ZW44" s="38"/>
      <c r="ZX44" s="38"/>
      <c r="ZY44" s="38"/>
      <c r="ZZ44" s="38"/>
      <c r="AAA44" s="38"/>
      <c r="AAB44" s="38"/>
      <c r="AAC44" s="38"/>
      <c r="AAD44" s="38"/>
      <c r="AAE44" s="38"/>
      <c r="AAF44" s="38"/>
      <c r="AAG44" s="38"/>
      <c r="AAH44" s="38"/>
      <c r="AAI44" s="38"/>
      <c r="AAJ44" s="38"/>
      <c r="AAK44" s="38"/>
      <c r="AAL44" s="38"/>
      <c r="AAM44" s="38"/>
      <c r="AAN44" s="38"/>
      <c r="AAO44" s="38"/>
      <c r="AAP44" s="38"/>
      <c r="AAQ44" s="38"/>
      <c r="AAR44" s="38"/>
      <c r="AAS44" s="38"/>
      <c r="AAT44" s="38"/>
      <c r="AAU44" s="38"/>
      <c r="AAV44" s="38"/>
      <c r="AAW44" s="38"/>
      <c r="AAX44" s="38"/>
      <c r="AAY44" s="38"/>
      <c r="AAZ44" s="38"/>
      <c r="ABA44" s="38"/>
      <c r="ABB44" s="38"/>
      <c r="ABC44" s="38"/>
      <c r="ABD44" s="38"/>
      <c r="ABE44" s="38"/>
      <c r="ABF44" s="38"/>
      <c r="ABG44" s="38"/>
      <c r="ABH44" s="38"/>
      <c r="ABI44" s="38"/>
      <c r="ABJ44" s="38"/>
      <c r="ABK44" s="38"/>
      <c r="ABL44" s="38"/>
      <c r="ABM44" s="38"/>
      <c r="ABN44" s="38"/>
      <c r="ABO44" s="38"/>
      <c r="ABP44" s="38"/>
      <c r="ABQ44" s="38"/>
      <c r="ABR44" s="38"/>
      <c r="ABS44" s="38"/>
      <c r="ABT44" s="38"/>
      <c r="ABU44" s="38"/>
      <c r="ABV44" s="38"/>
      <c r="ABW44" s="38"/>
      <c r="ABX44" s="38"/>
      <c r="ABY44" s="38"/>
      <c r="ABZ44" s="38"/>
      <c r="ACA44" s="38"/>
      <c r="ACB44" s="38"/>
      <c r="ACC44" s="38"/>
      <c r="ACD44" s="38"/>
      <c r="ACE44" s="38"/>
      <c r="ACF44" s="38"/>
      <c r="ACG44" s="38"/>
      <c r="ACH44" s="38"/>
      <c r="ACI44" s="38"/>
      <c r="ACJ44" s="38"/>
      <c r="ACK44" s="38"/>
      <c r="ACL44" s="38"/>
      <c r="ACM44" s="38"/>
      <c r="ACN44" s="38"/>
      <c r="ACO44" s="38"/>
      <c r="ACP44" s="38"/>
      <c r="ACQ44" s="38"/>
      <c r="ACR44" s="38"/>
      <c r="ACS44" s="38"/>
      <c r="ACT44" s="38"/>
      <c r="ACU44" s="38"/>
      <c r="ACV44" s="38"/>
      <c r="ACW44" s="38"/>
      <c r="ACX44" s="38"/>
      <c r="ACY44" s="38"/>
      <c r="ACZ44" s="38"/>
      <c r="ADA44" s="38"/>
      <c r="ADB44" s="38"/>
      <c r="ADC44" s="38"/>
      <c r="ADD44" s="38"/>
      <c r="ADE44" s="38"/>
      <c r="ADF44" s="38"/>
      <c r="ADG44" s="38"/>
      <c r="ADH44" s="38"/>
      <c r="ADI44" s="38"/>
      <c r="ADJ44" s="38"/>
      <c r="ADK44" s="38"/>
      <c r="ADL44" s="38"/>
      <c r="ADM44" s="38"/>
      <c r="ADN44" s="38"/>
      <c r="ADO44" s="38"/>
      <c r="ADP44" s="38"/>
      <c r="ADQ44" s="38"/>
      <c r="ADR44" s="38"/>
      <c r="ADS44" s="38"/>
      <c r="ADT44" s="38"/>
      <c r="ADU44" s="38"/>
      <c r="ADV44" s="38"/>
      <c r="ADW44" s="38"/>
      <c r="ADX44" s="38"/>
      <c r="ADY44" s="38"/>
      <c r="ADZ44" s="38"/>
      <c r="AEA44" s="38"/>
      <c r="AEB44" s="38"/>
      <c r="AEC44" s="38"/>
      <c r="AED44" s="38"/>
      <c r="AEE44" s="38"/>
      <c r="AEF44" s="38"/>
      <c r="AEG44" s="38"/>
      <c r="AEH44" s="38"/>
      <c r="AEI44" s="38"/>
      <c r="AEJ44" s="38"/>
      <c r="AEK44" s="38"/>
      <c r="AEL44" s="38"/>
      <c r="AEM44" s="38"/>
      <c r="AEN44" s="38"/>
      <c r="AEO44" s="38"/>
      <c r="AEP44" s="38"/>
      <c r="AEQ44" s="38"/>
      <c r="AER44" s="38"/>
      <c r="AES44" s="38"/>
      <c r="AET44" s="38"/>
      <c r="AEU44" s="38"/>
      <c r="AEV44" s="38"/>
      <c r="AEW44" s="38"/>
      <c r="AEX44" s="38"/>
      <c r="AEY44" s="38"/>
      <c r="AEZ44" s="38"/>
      <c r="AFA44" s="38"/>
      <c r="AFB44" s="38"/>
      <c r="AFC44" s="38"/>
      <c r="AFD44" s="38"/>
      <c r="AFE44" s="38"/>
      <c r="AFF44" s="38"/>
      <c r="AFG44" s="38"/>
      <c r="AFH44" s="38"/>
      <c r="AFI44" s="38"/>
      <c r="AFJ44" s="38"/>
      <c r="AFK44" s="38"/>
      <c r="AFL44" s="38"/>
      <c r="AFM44" s="38"/>
      <c r="AFN44" s="38"/>
      <c r="AFO44" s="38"/>
      <c r="AFP44" s="38"/>
      <c r="AFQ44" s="38"/>
      <c r="AFR44" s="38"/>
      <c r="AFS44" s="38"/>
      <c r="AFT44" s="38"/>
      <c r="AFU44" s="38"/>
      <c r="AFV44" s="38"/>
      <c r="AFW44" s="38"/>
      <c r="AFX44" s="38"/>
      <c r="AFY44" s="38"/>
      <c r="AFZ44" s="38"/>
      <c r="AGA44" s="38"/>
      <c r="AGB44" s="38"/>
      <c r="AGC44" s="38"/>
      <c r="AGD44" s="38"/>
      <c r="AGE44" s="38"/>
      <c r="AGF44" s="38"/>
      <c r="AGG44" s="38"/>
      <c r="AGH44" s="38"/>
      <c r="AGI44" s="38"/>
      <c r="AGJ44" s="38"/>
      <c r="AGK44" s="38"/>
      <c r="AGL44" s="38"/>
      <c r="AGM44" s="38"/>
      <c r="AGN44" s="38"/>
      <c r="AGO44" s="38"/>
      <c r="AGP44" s="38"/>
      <c r="AGQ44" s="38"/>
      <c r="AGR44" s="38"/>
      <c r="AGS44" s="38"/>
      <c r="AGT44" s="38"/>
      <c r="AGU44" s="38"/>
      <c r="AGV44" s="38"/>
      <c r="AGW44" s="38"/>
      <c r="AGX44" s="38"/>
      <c r="AGY44" s="38"/>
      <c r="AGZ44" s="38"/>
      <c r="AHA44" s="38"/>
      <c r="AHB44" s="38"/>
      <c r="AHC44" s="38"/>
      <c r="AHD44" s="38"/>
      <c r="AHE44" s="38"/>
      <c r="AHF44" s="38"/>
      <c r="AHG44" s="38"/>
      <c r="AHH44" s="38"/>
      <c r="AHI44" s="38"/>
      <c r="AHJ44" s="38"/>
      <c r="AHK44" s="38"/>
      <c r="AHL44" s="38"/>
      <c r="AHM44" s="38"/>
      <c r="AHN44" s="38"/>
      <c r="AHO44" s="38"/>
      <c r="AHP44" s="38"/>
      <c r="AHQ44" s="38"/>
      <c r="AHR44" s="38"/>
      <c r="AHS44" s="38"/>
      <c r="AHT44" s="38"/>
      <c r="AHU44" s="38"/>
      <c r="AHV44" s="38"/>
      <c r="AHW44" s="38"/>
      <c r="AHX44" s="38"/>
      <c r="AHY44" s="38"/>
      <c r="AHZ44" s="38"/>
      <c r="AIA44" s="38"/>
      <c r="AIB44" s="38"/>
      <c r="AIC44" s="38"/>
      <c r="AID44" s="38"/>
      <c r="AIE44" s="38"/>
      <c r="AIF44" s="38"/>
      <c r="AIG44" s="38"/>
      <c r="AIH44" s="38"/>
      <c r="AII44" s="38"/>
      <c r="AIJ44" s="38"/>
      <c r="AIK44" s="38"/>
      <c r="AIL44" s="38"/>
      <c r="AIM44" s="38"/>
      <c r="AIN44" s="38"/>
      <c r="AIO44" s="38"/>
      <c r="AIP44" s="38"/>
      <c r="AIQ44" s="38"/>
      <c r="AIR44" s="38"/>
      <c r="AIS44" s="38"/>
      <c r="AIT44" s="38"/>
      <c r="AIU44" s="38"/>
      <c r="AIV44" s="38"/>
      <c r="AIW44" s="38"/>
      <c r="AIX44" s="38"/>
      <c r="AIY44" s="38"/>
      <c r="AIZ44" s="38"/>
      <c r="AJA44" s="38"/>
      <c r="AJB44" s="38"/>
      <c r="AJC44" s="38"/>
      <c r="AJD44" s="38"/>
      <c r="AJE44" s="38"/>
      <c r="AJF44" s="38"/>
      <c r="AJG44" s="38"/>
      <c r="AJH44" s="38"/>
      <c r="AJI44" s="38"/>
      <c r="AJJ44" s="38"/>
      <c r="AJK44" s="38"/>
      <c r="AJL44" s="38"/>
      <c r="AJM44" s="38"/>
      <c r="AJN44" s="38"/>
      <c r="AJO44" s="38"/>
      <c r="AJP44" s="38"/>
      <c r="AJQ44" s="38"/>
      <c r="AJR44" s="38"/>
      <c r="AJS44" s="38"/>
      <c r="AJT44" s="38"/>
      <c r="AJU44" s="38"/>
      <c r="AJV44" s="38"/>
      <c r="AJW44" s="38"/>
      <c r="AJX44" s="38"/>
      <c r="AJY44" s="38"/>
      <c r="AJZ44" s="38"/>
      <c r="AKA44" s="38"/>
      <c r="AKB44" s="38"/>
      <c r="AKC44" s="38"/>
      <c r="AKD44" s="38"/>
      <c r="AKE44" s="38"/>
      <c r="AKF44" s="38"/>
      <c r="AKG44" s="38"/>
      <c r="AKH44" s="38"/>
      <c r="AKI44" s="38"/>
      <c r="AKJ44" s="38"/>
      <c r="AKK44" s="38"/>
      <c r="AKL44" s="38"/>
      <c r="AKM44" s="38"/>
      <c r="AKN44" s="38"/>
      <c r="AKO44" s="38"/>
      <c r="AKP44" s="38"/>
      <c r="AKQ44" s="38"/>
      <c r="AKR44" s="38"/>
      <c r="AKS44" s="38"/>
      <c r="AKT44" s="38"/>
      <c r="AKU44" s="38"/>
      <c r="AKV44" s="38"/>
      <c r="AKW44" s="38"/>
      <c r="AKX44" s="38"/>
      <c r="AKY44" s="38"/>
      <c r="AKZ44" s="38"/>
      <c r="ALA44" s="38"/>
      <c r="ALB44" s="38"/>
      <c r="ALC44" s="38"/>
      <c r="ALD44" s="38"/>
      <c r="ALE44" s="38"/>
      <c r="ALF44" s="38"/>
      <c r="ALG44" s="38"/>
      <c r="ALH44" s="38"/>
      <c r="ALI44" s="38"/>
      <c r="ALJ44" s="38"/>
      <c r="ALK44" s="38"/>
      <c r="ALL44" s="38"/>
      <c r="ALM44" s="38"/>
      <c r="ALN44" s="38"/>
      <c r="ALO44" s="38"/>
      <c r="ALP44" s="38"/>
      <c r="ALQ44" s="38"/>
      <c r="ALR44" s="38"/>
      <c r="ALS44" s="38"/>
      <c r="ALT44" s="38"/>
      <c r="ALU44" s="38"/>
      <c r="ALV44" s="38"/>
      <c r="ALW44" s="38"/>
      <c r="ALX44" s="38"/>
      <c r="ALY44" s="38"/>
      <c r="ALZ44" s="38"/>
      <c r="AMA44" s="38"/>
      <c r="AMB44" s="38"/>
      <c r="AMC44" s="38"/>
      <c r="AMD44" s="38"/>
      <c r="AME44" s="38"/>
      <c r="AMF44" s="38"/>
      <c r="AMG44" s="38"/>
      <c r="AMH44" s="38"/>
      <c r="AMI44" s="38"/>
      <c r="AMJ44" s="38"/>
      <c r="AMK44" s="38"/>
      <c r="AML44" s="38"/>
      <c r="AMM44" s="38"/>
      <c r="AMN44" s="38"/>
      <c r="AMO44" s="38"/>
      <c r="AMP44" s="38"/>
      <c r="AMQ44" s="38"/>
      <c r="AMR44" s="38"/>
      <c r="AMS44" s="38"/>
      <c r="AMT44" s="38"/>
      <c r="AMU44" s="38"/>
      <c r="AMV44" s="38"/>
      <c r="AMW44" s="38"/>
      <c r="AMX44" s="38"/>
      <c r="AMY44" s="38"/>
      <c r="AMZ44" s="38"/>
      <c r="ANA44" s="38"/>
      <c r="ANB44" s="38"/>
      <c r="ANC44" s="38"/>
      <c r="AND44" s="38"/>
      <c r="ANE44" s="38"/>
      <c r="ANF44" s="38"/>
      <c r="ANG44" s="38"/>
      <c r="ANH44" s="38"/>
      <c r="ANI44" s="38"/>
      <c r="ANJ44" s="38"/>
      <c r="ANK44" s="38"/>
      <c r="ANL44" s="38"/>
      <c r="ANM44" s="38"/>
      <c r="ANN44" s="38"/>
      <c r="ANO44" s="38"/>
      <c r="ANP44" s="38"/>
      <c r="ANQ44" s="38"/>
      <c r="ANR44" s="38"/>
      <c r="ANS44" s="38"/>
      <c r="ANT44" s="38"/>
      <c r="ANU44" s="38"/>
      <c r="ANV44" s="38"/>
      <c r="ANW44" s="38"/>
      <c r="ANX44" s="38"/>
      <c r="ANY44" s="38"/>
      <c r="ANZ44" s="38"/>
      <c r="AOA44" s="38"/>
      <c r="AOB44" s="38"/>
      <c r="AOC44" s="38"/>
      <c r="AOD44" s="38"/>
      <c r="AOE44" s="38"/>
      <c r="AOF44" s="38"/>
      <c r="AOG44" s="38"/>
      <c r="AOH44" s="38"/>
      <c r="AOI44" s="38"/>
      <c r="AOJ44" s="38"/>
      <c r="AOK44" s="38"/>
      <c r="AOL44" s="38"/>
      <c r="AOM44" s="38"/>
      <c r="AON44" s="38"/>
      <c r="AOO44" s="38"/>
      <c r="AOP44" s="38"/>
      <c r="AOQ44" s="38"/>
      <c r="AOR44" s="38"/>
      <c r="AOS44" s="38"/>
      <c r="AOT44" s="38"/>
      <c r="AOU44" s="38"/>
      <c r="AOV44" s="38"/>
      <c r="AOW44" s="38"/>
      <c r="AOX44" s="38"/>
      <c r="AOY44" s="38"/>
      <c r="AOZ44" s="38"/>
      <c r="APA44" s="38"/>
      <c r="APB44" s="38"/>
      <c r="APC44" s="38"/>
      <c r="APD44" s="38"/>
      <c r="APE44" s="38"/>
      <c r="APF44" s="38"/>
      <c r="APG44" s="38"/>
      <c r="APH44" s="38"/>
      <c r="API44" s="38"/>
      <c r="APJ44" s="38"/>
      <c r="APK44" s="38"/>
      <c r="APL44" s="38"/>
      <c r="APM44" s="38"/>
      <c r="APN44" s="38"/>
      <c r="APO44" s="38"/>
      <c r="APP44" s="38"/>
      <c r="APQ44" s="38"/>
      <c r="APR44" s="38"/>
      <c r="APS44" s="38"/>
      <c r="APT44" s="38"/>
      <c r="APU44" s="38"/>
      <c r="APV44" s="38"/>
      <c r="APW44" s="38"/>
      <c r="APX44" s="38"/>
      <c r="APY44" s="38"/>
      <c r="APZ44" s="38"/>
      <c r="AQA44" s="38"/>
      <c r="AQB44" s="38"/>
      <c r="AQC44" s="38"/>
      <c r="AQD44" s="38"/>
      <c r="AQE44" s="38"/>
      <c r="AQF44" s="38"/>
      <c r="AQG44" s="38"/>
      <c r="AQH44" s="38"/>
      <c r="AQI44" s="38"/>
      <c r="AQJ44" s="38"/>
      <c r="AQK44" s="38"/>
      <c r="AQL44" s="38"/>
      <c r="AQM44" s="38"/>
      <c r="AQN44" s="38"/>
      <c r="AQO44" s="38"/>
      <c r="AQP44" s="38"/>
      <c r="AQQ44" s="38"/>
      <c r="AQR44" s="38"/>
      <c r="AQS44" s="38"/>
      <c r="AQT44" s="38"/>
      <c r="AQU44" s="38"/>
      <c r="AQV44" s="38"/>
      <c r="AQW44" s="38"/>
      <c r="AQX44" s="38"/>
      <c r="AQY44" s="38"/>
      <c r="AQZ44" s="38"/>
      <c r="ARA44" s="38"/>
      <c r="ARB44" s="38"/>
      <c r="ARC44" s="38"/>
      <c r="ARD44" s="38"/>
      <c r="ARE44" s="38"/>
      <c r="ARF44" s="38"/>
      <c r="ARG44" s="38"/>
      <c r="ARH44" s="38"/>
      <c r="ARI44" s="38"/>
      <c r="ARJ44" s="38"/>
      <c r="ARK44" s="38"/>
      <c r="ARL44" s="38"/>
      <c r="ARM44" s="38"/>
      <c r="ARN44" s="38"/>
      <c r="ARO44" s="38"/>
      <c r="ARP44" s="38"/>
      <c r="ARQ44" s="38"/>
      <c r="ARR44" s="38"/>
      <c r="ARS44" s="38"/>
      <c r="ART44" s="38"/>
      <c r="ARU44" s="38"/>
      <c r="ARV44" s="38"/>
      <c r="ARW44" s="38"/>
      <c r="ARX44" s="38"/>
      <c r="ARY44" s="38"/>
      <c r="ARZ44" s="38"/>
      <c r="ASA44" s="38"/>
      <c r="ASB44" s="38"/>
      <c r="ASC44" s="38"/>
      <c r="ASD44" s="38"/>
      <c r="ASE44" s="38"/>
      <c r="ASF44" s="38"/>
      <c r="ASG44" s="38"/>
      <c r="ASH44" s="38"/>
      <c r="ASI44" s="38"/>
      <c r="ASJ44" s="38"/>
      <c r="ASK44" s="38"/>
      <c r="ASL44" s="38"/>
      <c r="ASM44" s="38"/>
      <c r="ASN44" s="38"/>
      <c r="ASO44" s="38"/>
      <c r="ASP44" s="38"/>
      <c r="ASQ44" s="38"/>
      <c r="ASR44" s="38"/>
      <c r="ASS44" s="38"/>
      <c r="AST44" s="38"/>
      <c r="ASU44" s="38"/>
      <c r="ASV44" s="38"/>
      <c r="ASW44" s="38"/>
      <c r="ASX44" s="38"/>
      <c r="ASY44" s="38"/>
      <c r="ASZ44" s="38"/>
      <c r="ATA44" s="38"/>
      <c r="ATB44" s="38"/>
      <c r="ATC44" s="38"/>
      <c r="ATD44" s="38"/>
      <c r="ATE44" s="38"/>
      <c r="ATF44" s="38"/>
      <c r="ATG44" s="38"/>
      <c r="ATH44" s="38"/>
      <c r="ATI44" s="38"/>
      <c r="ATJ44" s="38"/>
      <c r="ATK44" s="38"/>
      <c r="ATL44" s="38"/>
      <c r="ATM44" s="38"/>
      <c r="ATN44" s="38"/>
      <c r="ATO44" s="38"/>
      <c r="ATP44" s="38"/>
      <c r="ATQ44" s="38"/>
      <c r="ATR44" s="38"/>
      <c r="ATS44" s="38"/>
      <c r="ATT44" s="38"/>
      <c r="ATU44" s="38"/>
      <c r="ATV44" s="38"/>
      <c r="ATW44" s="38"/>
      <c r="ATX44" s="38"/>
      <c r="ATY44" s="38"/>
      <c r="ATZ44" s="38"/>
      <c r="AUA44" s="38"/>
      <c r="AUB44" s="38"/>
      <c r="AUC44" s="38"/>
      <c r="AUD44" s="38"/>
      <c r="AUE44" s="38"/>
      <c r="AUF44" s="38"/>
      <c r="AUG44" s="38"/>
      <c r="AUH44" s="38"/>
      <c r="AUI44" s="38"/>
      <c r="AUJ44" s="38"/>
      <c r="AUK44" s="38"/>
      <c r="AUL44" s="38"/>
      <c r="AUM44" s="38"/>
      <c r="AUN44" s="38"/>
      <c r="AUO44" s="38"/>
      <c r="AUP44" s="38"/>
      <c r="AUQ44" s="38"/>
      <c r="AUR44" s="38"/>
      <c r="AUS44" s="38"/>
      <c r="AUT44" s="38"/>
      <c r="AUU44" s="38"/>
      <c r="AUV44" s="38"/>
      <c r="AUW44" s="38"/>
      <c r="AUX44" s="38"/>
      <c r="AUY44" s="38"/>
      <c r="AUZ44" s="38"/>
      <c r="AVA44" s="38"/>
      <c r="AVB44" s="38"/>
      <c r="AVC44" s="38"/>
      <c r="AVD44" s="38"/>
      <c r="AVE44" s="38"/>
      <c r="AVF44" s="38"/>
      <c r="AVG44" s="38"/>
      <c r="AVH44" s="38"/>
      <c r="AVI44" s="38"/>
      <c r="AVJ44" s="38"/>
      <c r="AVK44" s="38"/>
      <c r="AVL44" s="38"/>
      <c r="AVM44" s="38"/>
      <c r="AVN44" s="38"/>
      <c r="AVO44" s="38"/>
      <c r="AVP44" s="38"/>
      <c r="AVQ44" s="38"/>
      <c r="AVR44" s="38"/>
      <c r="AVS44" s="38"/>
      <c r="AVT44" s="38"/>
      <c r="AVU44" s="38"/>
      <c r="AVV44" s="38"/>
      <c r="AVW44" s="38"/>
      <c r="AVX44" s="38"/>
      <c r="AVY44" s="38"/>
      <c r="AVZ44" s="38"/>
      <c r="AWA44" s="38"/>
      <c r="AWB44" s="38"/>
      <c r="AWC44" s="38"/>
      <c r="AWD44" s="38"/>
      <c r="AWE44" s="38"/>
      <c r="AWF44" s="38"/>
      <c r="AWG44" s="38"/>
      <c r="AWH44" s="38"/>
      <c r="AWI44" s="38"/>
      <c r="AWJ44" s="38"/>
      <c r="AWK44" s="38"/>
      <c r="AWL44" s="38"/>
      <c r="AWM44" s="38"/>
      <c r="AWN44" s="38"/>
      <c r="AWO44" s="38"/>
      <c r="AWP44" s="38"/>
      <c r="AWQ44" s="38"/>
      <c r="AWR44" s="38"/>
      <c r="AWS44" s="38"/>
      <c r="AWT44" s="38"/>
      <c r="AWU44" s="38"/>
      <c r="AWV44" s="38"/>
      <c r="AWW44" s="38"/>
      <c r="AWX44" s="38"/>
      <c r="AWY44" s="38"/>
      <c r="AWZ44" s="38"/>
      <c r="AXA44" s="38"/>
      <c r="AXB44" s="38"/>
      <c r="AXC44" s="38"/>
      <c r="AXD44" s="38"/>
      <c r="AXE44" s="38"/>
      <c r="AXF44" s="38"/>
      <c r="AXG44" s="38"/>
      <c r="AXH44" s="38"/>
      <c r="AXI44" s="38"/>
      <c r="AXJ44" s="38"/>
      <c r="AXK44" s="38"/>
      <c r="AXL44" s="38"/>
      <c r="AXM44" s="38"/>
      <c r="AXN44" s="38"/>
      <c r="AXO44" s="38"/>
      <c r="AXP44" s="38"/>
      <c r="AXQ44" s="38"/>
      <c r="AXR44" s="38"/>
      <c r="AXS44" s="38"/>
      <c r="AXT44" s="38"/>
      <c r="AXU44" s="38"/>
      <c r="AXV44" s="38"/>
      <c r="AXW44" s="38"/>
      <c r="AXX44" s="38"/>
      <c r="AXY44" s="38"/>
      <c r="AXZ44" s="38"/>
      <c r="AYA44" s="38"/>
      <c r="AYB44" s="38"/>
      <c r="AYC44" s="38"/>
      <c r="AYD44" s="38"/>
      <c r="AYE44" s="38"/>
      <c r="AYF44" s="38"/>
      <c r="AYG44" s="38"/>
      <c r="AYH44" s="38"/>
      <c r="AYI44" s="38"/>
      <c r="AYJ44" s="38"/>
      <c r="AYK44" s="38"/>
      <c r="AYL44" s="38"/>
      <c r="AYM44" s="38"/>
      <c r="AYN44" s="38"/>
      <c r="AYO44" s="38"/>
      <c r="AYP44" s="38"/>
      <c r="AYQ44" s="38"/>
      <c r="AYR44" s="38"/>
      <c r="AYS44" s="38"/>
      <c r="AYT44" s="38"/>
      <c r="AYU44" s="38"/>
      <c r="AYV44" s="38"/>
      <c r="AYW44" s="38"/>
      <c r="AYX44" s="38"/>
      <c r="AYY44" s="38"/>
      <c r="AYZ44" s="38"/>
      <c r="AZA44" s="38"/>
      <c r="AZB44" s="38"/>
      <c r="AZC44" s="38"/>
      <c r="AZD44" s="38"/>
      <c r="AZE44" s="38"/>
      <c r="AZF44" s="38"/>
      <c r="AZG44" s="38"/>
      <c r="AZH44" s="38"/>
      <c r="AZI44" s="38"/>
      <c r="AZJ44" s="38"/>
      <c r="AZK44" s="38"/>
      <c r="AZL44" s="38"/>
      <c r="AZM44" s="38"/>
      <c r="AZN44" s="38"/>
      <c r="AZO44" s="38"/>
      <c r="AZP44" s="38"/>
      <c r="AZQ44" s="38"/>
      <c r="AZR44" s="38"/>
      <c r="AZS44" s="38"/>
      <c r="AZT44" s="38"/>
      <c r="AZU44" s="38"/>
      <c r="AZV44" s="38"/>
      <c r="AZW44" s="38"/>
      <c r="AZX44" s="38"/>
      <c r="AZY44" s="38"/>
      <c r="AZZ44" s="38"/>
      <c r="BAA44" s="38"/>
      <c r="BAB44" s="38"/>
      <c r="BAC44" s="38"/>
      <c r="BAD44" s="38"/>
      <c r="BAE44" s="38"/>
      <c r="BAF44" s="38"/>
      <c r="BAG44" s="38"/>
      <c r="BAH44" s="38"/>
      <c r="BAI44" s="38"/>
      <c r="BAJ44" s="38"/>
      <c r="BAK44" s="38"/>
      <c r="BAL44" s="38"/>
      <c r="BAM44" s="38"/>
      <c r="BAN44" s="38"/>
      <c r="BAO44" s="38"/>
      <c r="BAP44" s="38"/>
      <c r="BAQ44" s="38"/>
      <c r="BAR44" s="38"/>
      <c r="BAS44" s="38"/>
      <c r="BAT44" s="38"/>
      <c r="BAU44" s="38"/>
      <c r="BAV44" s="38"/>
      <c r="BAW44" s="38"/>
      <c r="BAX44" s="38"/>
      <c r="BAY44" s="38"/>
      <c r="BAZ44" s="38"/>
      <c r="BBA44" s="38"/>
      <c r="BBB44" s="38"/>
      <c r="BBC44" s="38"/>
      <c r="BBD44" s="38"/>
      <c r="BBE44" s="38"/>
      <c r="BBF44" s="38"/>
      <c r="BBG44" s="38"/>
      <c r="BBH44" s="38"/>
      <c r="BBI44" s="38"/>
      <c r="BBJ44" s="38"/>
      <c r="BBK44" s="38"/>
      <c r="BBL44" s="38"/>
      <c r="BBM44" s="38"/>
      <c r="BBN44" s="38"/>
      <c r="BBO44" s="38"/>
      <c r="BBP44" s="38"/>
      <c r="BBQ44" s="38"/>
      <c r="BBR44" s="38"/>
      <c r="BBS44" s="38"/>
      <c r="BBT44" s="38"/>
      <c r="BBU44" s="38"/>
      <c r="BBV44" s="38"/>
      <c r="BBW44" s="38"/>
      <c r="BBX44" s="38"/>
      <c r="BBY44" s="38"/>
      <c r="BBZ44" s="38"/>
      <c r="BCA44" s="38"/>
      <c r="BCB44" s="38"/>
      <c r="BCC44" s="38"/>
      <c r="BCD44" s="38"/>
      <c r="BCE44" s="38"/>
      <c r="BCF44" s="38"/>
      <c r="BCG44" s="38"/>
      <c r="BCH44" s="38"/>
      <c r="BCI44" s="38"/>
      <c r="BCJ44" s="38"/>
      <c r="BCK44" s="38"/>
      <c r="BCL44" s="38"/>
      <c r="BCM44" s="38"/>
      <c r="BCN44" s="38"/>
      <c r="BCO44" s="38"/>
      <c r="BCP44" s="38"/>
      <c r="BCQ44" s="38"/>
      <c r="BCR44" s="38"/>
      <c r="BCS44" s="38"/>
      <c r="BCT44" s="38"/>
      <c r="BCU44" s="38"/>
      <c r="BCV44" s="38"/>
      <c r="BCW44" s="38"/>
      <c r="BCX44" s="38"/>
      <c r="BCY44" s="38"/>
      <c r="BCZ44" s="38"/>
      <c r="BDA44" s="38"/>
      <c r="BDB44" s="38"/>
      <c r="BDC44" s="38"/>
      <c r="BDD44" s="38"/>
      <c r="BDE44" s="38"/>
      <c r="BDF44" s="38"/>
      <c r="BDG44" s="38"/>
      <c r="BDH44" s="38"/>
      <c r="BDI44" s="38"/>
      <c r="BDJ44" s="38"/>
      <c r="BDK44" s="38"/>
      <c r="BDL44" s="38"/>
      <c r="BDM44" s="38"/>
      <c r="BDN44" s="38"/>
      <c r="BDO44" s="38"/>
      <c r="BDP44" s="38"/>
      <c r="BDQ44" s="38"/>
      <c r="BDR44" s="38"/>
      <c r="BDS44" s="38"/>
      <c r="BDT44" s="38"/>
      <c r="BDU44" s="38"/>
      <c r="BDV44" s="38"/>
      <c r="BDW44" s="38"/>
      <c r="BDX44" s="38"/>
      <c r="BDY44" s="38"/>
      <c r="BDZ44" s="38"/>
      <c r="BEA44" s="38"/>
      <c r="BEB44" s="38"/>
      <c r="BEC44" s="38"/>
      <c r="BED44" s="38"/>
      <c r="BEE44" s="38"/>
      <c r="BEF44" s="38"/>
      <c r="BEG44" s="38"/>
      <c r="BEH44" s="38"/>
      <c r="BEI44" s="38"/>
      <c r="BEJ44" s="38"/>
      <c r="BEK44" s="38"/>
      <c r="BEL44" s="38"/>
      <c r="BEM44" s="38"/>
      <c r="BEN44" s="38"/>
      <c r="BEO44" s="38"/>
      <c r="BEP44" s="38"/>
      <c r="BEQ44" s="38"/>
      <c r="BER44" s="38"/>
      <c r="BES44" s="38"/>
      <c r="BET44" s="38"/>
      <c r="BEU44" s="38"/>
      <c r="BEV44" s="38"/>
      <c r="BEW44" s="38"/>
      <c r="BEX44" s="38"/>
      <c r="BEY44" s="38"/>
      <c r="BEZ44" s="38"/>
      <c r="BFA44" s="38"/>
      <c r="BFB44" s="38"/>
      <c r="BFC44" s="38"/>
      <c r="BFD44" s="38"/>
      <c r="BFE44" s="38"/>
      <c r="BFF44" s="38"/>
      <c r="BFG44" s="38"/>
      <c r="BFH44" s="38"/>
      <c r="BFI44" s="38"/>
      <c r="BFJ44" s="38"/>
      <c r="BFK44" s="38"/>
      <c r="BFL44" s="38"/>
      <c r="BFM44" s="38"/>
      <c r="BFN44" s="38"/>
      <c r="BFO44" s="38"/>
      <c r="BFP44" s="38"/>
      <c r="BFQ44" s="38"/>
      <c r="BFR44" s="38"/>
      <c r="BFS44" s="38"/>
      <c r="BFT44" s="38"/>
      <c r="BFU44" s="38"/>
      <c r="BFV44" s="38"/>
      <c r="BFW44" s="38"/>
      <c r="BFX44" s="38"/>
      <c r="BFY44" s="38"/>
      <c r="BFZ44" s="38"/>
      <c r="BGA44" s="38"/>
      <c r="BGB44" s="38"/>
      <c r="BGC44" s="38"/>
      <c r="BGD44" s="38"/>
      <c r="BGE44" s="38"/>
      <c r="BGF44" s="38"/>
      <c r="BGG44" s="38"/>
      <c r="BGH44" s="38"/>
      <c r="BGI44" s="38"/>
      <c r="BGJ44" s="38"/>
      <c r="BGK44" s="38"/>
      <c r="BGL44" s="38"/>
      <c r="BGM44" s="38"/>
      <c r="BGN44" s="38"/>
      <c r="BGO44" s="38"/>
      <c r="BGP44" s="38"/>
      <c r="BGQ44" s="38"/>
      <c r="BGR44" s="38"/>
      <c r="BGS44" s="38"/>
      <c r="BGT44" s="38"/>
      <c r="BGU44" s="38"/>
      <c r="BGV44" s="38"/>
      <c r="BGW44" s="38"/>
      <c r="BGX44" s="38"/>
      <c r="BGY44" s="38"/>
      <c r="BGZ44" s="38"/>
      <c r="BHA44" s="38"/>
      <c r="BHB44" s="38"/>
      <c r="BHC44" s="38"/>
      <c r="BHD44" s="38"/>
      <c r="BHE44" s="38"/>
      <c r="BHF44" s="38"/>
      <c r="BHG44" s="38"/>
      <c r="BHH44" s="38"/>
      <c r="BHI44" s="38"/>
      <c r="BHJ44" s="38"/>
      <c r="BHK44" s="38"/>
      <c r="BHL44" s="38"/>
      <c r="BHM44" s="38"/>
      <c r="BHN44" s="38"/>
      <c r="BHO44" s="38"/>
      <c r="BHP44" s="38"/>
      <c r="BHQ44" s="38"/>
      <c r="BHR44" s="38"/>
      <c r="BHS44" s="38"/>
      <c r="BHT44" s="38"/>
      <c r="BHU44" s="38"/>
      <c r="BHV44" s="38"/>
      <c r="BHW44" s="38"/>
      <c r="BHX44" s="38"/>
      <c r="BHY44" s="38"/>
      <c r="BHZ44" s="38"/>
      <c r="BIA44" s="38"/>
      <c r="BIB44" s="38"/>
      <c r="BIC44" s="38"/>
      <c r="BID44" s="38"/>
      <c r="BIE44" s="38"/>
      <c r="BIF44" s="38"/>
      <c r="BIG44" s="38"/>
      <c r="BIH44" s="38"/>
      <c r="BII44" s="38"/>
      <c r="BIJ44" s="38"/>
      <c r="BIK44" s="38"/>
      <c r="BIL44" s="38"/>
      <c r="BIM44" s="38"/>
      <c r="BIN44" s="38"/>
      <c r="BIO44" s="38"/>
      <c r="BIP44" s="38"/>
      <c r="BIQ44" s="38"/>
      <c r="BIR44" s="38"/>
      <c r="BIS44" s="38"/>
      <c r="BIT44" s="38"/>
      <c r="BIU44" s="38"/>
      <c r="BIV44" s="38"/>
      <c r="BIW44" s="38"/>
      <c r="BIX44" s="38"/>
      <c r="BIY44" s="38"/>
      <c r="BIZ44" s="38"/>
      <c r="BJA44" s="38"/>
      <c r="BJB44" s="38"/>
      <c r="BJC44" s="38"/>
      <c r="BJD44" s="38"/>
      <c r="BJE44" s="38"/>
      <c r="BJF44" s="38"/>
      <c r="BJG44" s="38"/>
      <c r="BJH44" s="38"/>
      <c r="BJI44" s="38"/>
      <c r="BJJ44" s="38"/>
      <c r="BJK44" s="38"/>
      <c r="BJL44" s="38"/>
      <c r="BJM44" s="38"/>
      <c r="BJN44" s="38"/>
      <c r="BJO44" s="38"/>
      <c r="BJP44" s="38"/>
      <c r="BJQ44" s="38"/>
      <c r="BJR44" s="38"/>
      <c r="BJS44" s="38"/>
      <c r="BJT44" s="38"/>
      <c r="BJU44" s="38"/>
      <c r="BJV44" s="38"/>
      <c r="BJW44" s="38"/>
      <c r="BJX44" s="38"/>
      <c r="BJY44" s="38"/>
      <c r="BJZ44" s="38"/>
      <c r="BKA44" s="38"/>
      <c r="BKB44" s="38"/>
      <c r="BKC44" s="38"/>
      <c r="BKD44" s="38"/>
      <c r="BKE44" s="38"/>
      <c r="BKF44" s="38"/>
      <c r="BKG44" s="38"/>
      <c r="BKH44" s="38"/>
      <c r="BKI44" s="38"/>
      <c r="BKJ44" s="38"/>
      <c r="BKK44" s="38"/>
      <c r="BKL44" s="38"/>
      <c r="BKM44" s="38"/>
      <c r="BKN44" s="38"/>
      <c r="BKO44" s="38"/>
      <c r="BKP44" s="38"/>
      <c r="BKQ44" s="38"/>
      <c r="BKR44" s="38"/>
      <c r="BKS44" s="38"/>
      <c r="BKT44" s="38"/>
      <c r="BKU44" s="38"/>
      <c r="BKV44" s="38"/>
      <c r="BKW44" s="38"/>
      <c r="BKX44" s="38"/>
      <c r="BKY44" s="38"/>
      <c r="BKZ44" s="38"/>
      <c r="BLA44" s="38"/>
      <c r="BLB44" s="38"/>
      <c r="BLC44" s="38"/>
      <c r="BLD44" s="38"/>
      <c r="BLE44" s="38"/>
      <c r="BLF44" s="38"/>
      <c r="BLG44" s="38"/>
      <c r="BLH44" s="38"/>
      <c r="BLI44" s="38"/>
      <c r="BLJ44" s="38"/>
      <c r="BLK44" s="38"/>
      <c r="BLL44" s="38"/>
      <c r="BLM44" s="38"/>
      <c r="BLN44" s="38"/>
      <c r="BLO44" s="38"/>
      <c r="BLP44" s="38"/>
      <c r="BLQ44" s="38"/>
      <c r="BLR44" s="38"/>
      <c r="BLS44" s="38"/>
      <c r="BLT44" s="38"/>
      <c r="BLU44" s="38"/>
      <c r="BLV44" s="38"/>
      <c r="BLW44" s="38"/>
      <c r="BLX44" s="38"/>
      <c r="BLY44" s="38"/>
      <c r="BLZ44" s="38"/>
      <c r="BMA44" s="38"/>
      <c r="BMB44" s="38"/>
      <c r="BMC44" s="38"/>
      <c r="BMD44" s="38"/>
      <c r="BME44" s="38"/>
      <c r="BMF44" s="38"/>
      <c r="BMG44" s="38"/>
      <c r="BMH44" s="38"/>
      <c r="BMI44" s="38"/>
      <c r="BMJ44" s="38"/>
      <c r="BMK44" s="38"/>
      <c r="BML44" s="38"/>
      <c r="BMM44" s="38"/>
      <c r="BMN44" s="38"/>
      <c r="BMO44" s="38"/>
      <c r="BMP44" s="38"/>
      <c r="BMQ44" s="38"/>
      <c r="BMR44" s="38"/>
      <c r="BMS44" s="38"/>
      <c r="BMT44" s="38"/>
      <c r="BMU44" s="38"/>
      <c r="BMV44" s="38"/>
      <c r="BMW44" s="38"/>
      <c r="BMX44" s="38"/>
      <c r="BMY44" s="38"/>
      <c r="BMZ44" s="38"/>
      <c r="BNA44" s="38"/>
      <c r="BNB44" s="38"/>
      <c r="BNC44" s="38"/>
      <c r="BND44" s="38"/>
      <c r="BNE44" s="38"/>
      <c r="BNF44" s="38"/>
      <c r="BNG44" s="38"/>
      <c r="BNH44" s="38"/>
      <c r="BNI44" s="38"/>
      <c r="BNJ44" s="38"/>
      <c r="BNK44" s="38"/>
      <c r="BNL44" s="38"/>
      <c r="BNM44" s="38"/>
      <c r="BNN44" s="38"/>
      <c r="BNO44" s="38"/>
      <c r="BNP44" s="38"/>
      <c r="BNQ44" s="38"/>
      <c r="BNR44" s="38"/>
      <c r="BNS44" s="38"/>
      <c r="BNT44" s="38"/>
      <c r="BNU44" s="38"/>
      <c r="BNV44" s="38"/>
      <c r="BNW44" s="38"/>
      <c r="BNX44" s="38"/>
      <c r="BNY44" s="38"/>
      <c r="BNZ44" s="38"/>
      <c r="BOA44" s="38"/>
      <c r="BOB44" s="38"/>
      <c r="BOC44" s="38"/>
      <c r="BOD44" s="38"/>
      <c r="BOE44" s="38"/>
      <c r="BOF44" s="38"/>
      <c r="BOG44" s="38"/>
      <c r="BOH44" s="38"/>
      <c r="BOI44" s="38"/>
      <c r="BOJ44" s="38"/>
      <c r="BOK44" s="38"/>
      <c r="BOL44" s="38"/>
      <c r="BOM44" s="38"/>
      <c r="BON44" s="38"/>
      <c r="BOO44" s="38"/>
      <c r="BOP44" s="38"/>
      <c r="BOQ44" s="38"/>
      <c r="BOR44" s="38"/>
      <c r="BOS44" s="38"/>
      <c r="BOT44" s="38"/>
      <c r="BOU44" s="38"/>
      <c r="BOV44" s="38"/>
      <c r="BOW44" s="38"/>
      <c r="BOX44" s="38"/>
      <c r="BOY44" s="38"/>
      <c r="BOZ44" s="38"/>
      <c r="BPA44" s="38"/>
      <c r="BPB44" s="38"/>
      <c r="BPC44" s="38"/>
      <c r="BPD44" s="38"/>
      <c r="BPE44" s="38"/>
      <c r="BPF44" s="38"/>
      <c r="BPG44" s="38"/>
      <c r="BPH44" s="38"/>
      <c r="BPI44" s="38"/>
      <c r="BPJ44" s="38"/>
      <c r="BPK44" s="38"/>
      <c r="BPL44" s="38"/>
      <c r="BPM44" s="38"/>
      <c r="BPN44" s="38"/>
      <c r="BPO44" s="38"/>
      <c r="BPP44" s="38"/>
      <c r="BPQ44" s="38"/>
      <c r="BPR44" s="38"/>
      <c r="BPS44" s="38"/>
      <c r="BPT44" s="38"/>
      <c r="BPU44" s="38"/>
      <c r="BPV44" s="38"/>
      <c r="BPW44" s="38"/>
      <c r="BPX44" s="38"/>
      <c r="BPY44" s="38"/>
      <c r="BPZ44" s="38"/>
      <c r="BQA44" s="38"/>
      <c r="BQB44" s="38"/>
      <c r="BQC44" s="38"/>
      <c r="BQD44" s="38"/>
      <c r="BQE44" s="38"/>
      <c r="BQF44" s="38"/>
      <c r="BQG44" s="38"/>
      <c r="BQH44" s="38"/>
      <c r="BQI44" s="38"/>
      <c r="BQJ44" s="38"/>
      <c r="BQK44" s="38"/>
      <c r="BQL44" s="38"/>
      <c r="BQM44" s="38"/>
      <c r="BQN44" s="38"/>
      <c r="BQO44" s="38"/>
      <c r="BQP44" s="38"/>
      <c r="BQQ44" s="38"/>
      <c r="BQR44" s="38"/>
      <c r="BQS44" s="38"/>
      <c r="BQT44" s="38"/>
      <c r="BQU44" s="38"/>
      <c r="BQV44" s="38"/>
      <c r="BQW44" s="38"/>
      <c r="BQX44" s="38"/>
      <c r="BQY44" s="38"/>
      <c r="BQZ44" s="38"/>
      <c r="BRA44" s="38"/>
      <c r="BRB44" s="38"/>
      <c r="BRC44" s="38"/>
      <c r="BRD44" s="38"/>
      <c r="BRE44" s="38"/>
      <c r="BRF44" s="38"/>
      <c r="BRG44" s="38"/>
      <c r="BRH44" s="38"/>
      <c r="BRI44" s="38"/>
      <c r="BRJ44" s="38"/>
      <c r="BRK44" s="38"/>
      <c r="BRL44" s="38"/>
      <c r="BRM44" s="38"/>
      <c r="BRN44" s="38"/>
      <c r="BRO44" s="38"/>
      <c r="BRP44" s="38"/>
      <c r="BRQ44" s="38"/>
      <c r="BRR44" s="38"/>
      <c r="BRS44" s="38"/>
      <c r="BRT44" s="38"/>
      <c r="BRU44" s="38"/>
      <c r="BRV44" s="38"/>
      <c r="BRW44" s="38"/>
      <c r="BRX44" s="38"/>
      <c r="BRY44" s="38"/>
      <c r="BRZ44" s="38"/>
      <c r="BSA44" s="38"/>
      <c r="BSB44" s="38"/>
      <c r="BSC44" s="38"/>
      <c r="BSD44" s="38"/>
      <c r="BSE44" s="38"/>
      <c r="BSF44" s="38"/>
      <c r="BSG44" s="38"/>
      <c r="BSH44" s="38"/>
      <c r="BSI44" s="38"/>
      <c r="BSJ44" s="38"/>
      <c r="BSK44" s="38"/>
      <c r="BSL44" s="38"/>
      <c r="BSM44" s="38"/>
      <c r="BSN44" s="38"/>
      <c r="BSO44" s="38"/>
      <c r="BSP44" s="38"/>
      <c r="BSQ44" s="38"/>
      <c r="BSR44" s="38"/>
      <c r="BSS44" s="38"/>
      <c r="BST44" s="38"/>
      <c r="BSU44" s="38"/>
      <c r="BSV44" s="38"/>
      <c r="BSW44" s="38"/>
      <c r="BSX44" s="38"/>
      <c r="BSY44" s="38"/>
      <c r="BSZ44" s="38"/>
      <c r="BTA44" s="38"/>
      <c r="BTB44" s="38"/>
      <c r="BTC44" s="38"/>
      <c r="BTD44" s="38"/>
      <c r="BTE44" s="38"/>
      <c r="BTF44" s="38"/>
      <c r="BTG44" s="38"/>
      <c r="BTH44" s="38"/>
      <c r="BTI44" s="38"/>
      <c r="BTJ44" s="38"/>
      <c r="BTK44" s="38"/>
      <c r="BTL44" s="38"/>
      <c r="BTM44" s="38"/>
      <c r="BTN44" s="38"/>
      <c r="BTO44" s="38"/>
      <c r="BTP44" s="38"/>
      <c r="BTQ44" s="38"/>
      <c r="BTR44" s="38"/>
      <c r="BTS44" s="38"/>
      <c r="BTT44" s="38"/>
      <c r="BTU44" s="38"/>
      <c r="BTV44" s="38"/>
      <c r="BTW44" s="38"/>
      <c r="BTX44" s="38"/>
      <c r="BTY44" s="38"/>
      <c r="BTZ44" s="38"/>
      <c r="BUA44" s="38"/>
      <c r="BUB44" s="38"/>
      <c r="BUC44" s="38"/>
      <c r="BUD44" s="38"/>
      <c r="BUE44" s="38"/>
      <c r="BUF44" s="38"/>
      <c r="BUG44" s="38"/>
      <c r="BUH44" s="38"/>
      <c r="BUI44" s="38"/>
      <c r="BUJ44" s="38"/>
      <c r="BUK44" s="38"/>
      <c r="BUL44" s="38"/>
      <c r="BUM44" s="38"/>
      <c r="BUN44" s="38"/>
      <c r="BUO44" s="38"/>
      <c r="BUP44" s="38"/>
      <c r="BUQ44" s="38"/>
      <c r="BUR44" s="38"/>
      <c r="BUS44" s="38"/>
      <c r="BUT44" s="38"/>
      <c r="BUU44" s="38"/>
      <c r="BUV44" s="38"/>
      <c r="BUW44" s="38"/>
      <c r="BUX44" s="38"/>
      <c r="BUY44" s="38"/>
      <c r="BUZ44" s="38"/>
      <c r="BVA44" s="38"/>
      <c r="BVB44" s="38"/>
      <c r="BVC44" s="38"/>
      <c r="BVD44" s="38"/>
      <c r="BVE44" s="38"/>
      <c r="BVF44" s="38"/>
      <c r="BVG44" s="38"/>
      <c r="BVH44" s="38"/>
      <c r="BVI44" s="38"/>
      <c r="BVJ44" s="38"/>
      <c r="BVK44" s="38"/>
      <c r="BVL44" s="38"/>
      <c r="BVM44" s="38"/>
      <c r="BVN44" s="38"/>
      <c r="BVO44" s="38"/>
      <c r="BVP44" s="38"/>
      <c r="BVQ44" s="38"/>
      <c r="BVR44" s="38"/>
      <c r="BVS44" s="38"/>
      <c r="BVT44" s="38"/>
      <c r="BVU44" s="38"/>
      <c r="BVV44" s="38"/>
      <c r="BVW44" s="38"/>
      <c r="BVX44" s="38"/>
      <c r="BVY44" s="38"/>
      <c r="BVZ44" s="38"/>
      <c r="BWA44" s="38"/>
      <c r="BWB44" s="38"/>
      <c r="BWC44" s="38"/>
      <c r="BWD44" s="38"/>
      <c r="BWE44" s="38"/>
      <c r="BWF44" s="38"/>
      <c r="BWG44" s="38"/>
      <c r="BWH44" s="38"/>
      <c r="BWI44" s="38"/>
      <c r="BWJ44" s="38"/>
      <c r="BWK44" s="38"/>
      <c r="BWL44" s="38"/>
      <c r="BWM44" s="38"/>
      <c r="BWN44" s="38"/>
      <c r="BWO44" s="38"/>
      <c r="BWP44" s="38"/>
      <c r="BWQ44" s="38"/>
      <c r="BWR44" s="38"/>
      <c r="BWS44" s="38"/>
      <c r="BWT44" s="38"/>
      <c r="BWU44" s="38"/>
      <c r="BWV44" s="38"/>
      <c r="BWW44" s="38"/>
      <c r="BWX44" s="38"/>
      <c r="BWY44" s="38"/>
      <c r="BWZ44" s="38"/>
      <c r="BXA44" s="38"/>
      <c r="BXB44" s="38"/>
      <c r="BXC44" s="38"/>
      <c r="BXD44" s="38"/>
      <c r="BXE44" s="38"/>
      <c r="BXF44" s="38"/>
      <c r="BXG44" s="38"/>
      <c r="BXH44" s="38"/>
      <c r="BXI44" s="38"/>
      <c r="BXJ44" s="38"/>
      <c r="BXK44" s="38"/>
      <c r="BXL44" s="38"/>
      <c r="BXM44" s="38"/>
      <c r="BXN44" s="38"/>
      <c r="BXO44" s="38"/>
      <c r="BXP44" s="38"/>
      <c r="BXQ44" s="38"/>
      <c r="BXR44" s="38"/>
      <c r="BXS44" s="38"/>
      <c r="BXT44" s="38"/>
      <c r="BXU44" s="38"/>
      <c r="BXV44" s="38"/>
      <c r="BXW44" s="38"/>
      <c r="BXX44" s="38"/>
      <c r="BXY44" s="38"/>
      <c r="BXZ44" s="38"/>
      <c r="BYA44" s="38"/>
      <c r="BYB44" s="38"/>
      <c r="BYC44" s="38"/>
      <c r="BYD44" s="38"/>
      <c r="BYE44" s="38"/>
      <c r="BYF44" s="38"/>
      <c r="BYG44" s="38"/>
      <c r="BYH44" s="38"/>
      <c r="BYI44" s="38"/>
      <c r="BYJ44" s="38"/>
      <c r="BYK44" s="38"/>
      <c r="BYL44" s="38"/>
      <c r="BYM44" s="38"/>
      <c r="BYN44" s="38"/>
      <c r="BYO44" s="38"/>
      <c r="BYP44" s="38"/>
      <c r="BYQ44" s="38"/>
      <c r="BYR44" s="38"/>
      <c r="BYS44" s="38"/>
      <c r="BYT44" s="38"/>
      <c r="BYU44" s="38"/>
      <c r="BYV44" s="38"/>
      <c r="BYW44" s="38"/>
      <c r="BYX44" s="38"/>
      <c r="BYY44" s="38"/>
      <c r="BYZ44" s="38"/>
      <c r="BZA44" s="38"/>
      <c r="BZB44" s="38"/>
      <c r="BZC44" s="38"/>
      <c r="BZD44" s="38"/>
      <c r="BZE44" s="38"/>
      <c r="BZF44" s="38"/>
      <c r="BZG44" s="38"/>
      <c r="BZH44" s="38"/>
      <c r="BZI44" s="38"/>
      <c r="BZJ44" s="38"/>
      <c r="BZK44" s="38"/>
      <c r="BZL44" s="38"/>
      <c r="BZM44" s="38"/>
      <c r="BZN44" s="38"/>
      <c r="BZO44" s="38"/>
      <c r="BZP44" s="38"/>
      <c r="BZQ44" s="38"/>
      <c r="BZR44" s="38"/>
      <c r="BZS44" s="38"/>
      <c r="BZT44" s="38"/>
      <c r="BZU44" s="38"/>
      <c r="BZV44" s="38"/>
      <c r="BZW44" s="38"/>
      <c r="BZX44" s="38"/>
      <c r="BZY44" s="38"/>
      <c r="BZZ44" s="38"/>
      <c r="CAA44" s="38"/>
      <c r="CAB44" s="38"/>
      <c r="CAC44" s="38"/>
      <c r="CAD44" s="38"/>
      <c r="CAE44" s="38"/>
      <c r="CAF44" s="38"/>
      <c r="CAG44" s="38"/>
      <c r="CAH44" s="38"/>
      <c r="CAI44" s="38"/>
      <c r="CAJ44" s="38"/>
      <c r="CAK44" s="38"/>
      <c r="CAL44" s="38"/>
      <c r="CAM44" s="38"/>
      <c r="CAN44" s="38"/>
      <c r="CAO44" s="38"/>
      <c r="CAP44" s="38"/>
      <c r="CAQ44" s="38"/>
      <c r="CAR44" s="38"/>
      <c r="CAS44" s="38"/>
      <c r="CAT44" s="38"/>
      <c r="CAU44" s="38"/>
      <c r="CAV44" s="38"/>
      <c r="CAW44" s="38"/>
      <c r="CAX44" s="38"/>
      <c r="CAY44" s="38"/>
      <c r="CAZ44" s="38"/>
      <c r="CBA44" s="38"/>
      <c r="CBB44" s="38"/>
      <c r="CBC44" s="38"/>
      <c r="CBD44" s="38"/>
      <c r="CBE44" s="38"/>
      <c r="CBF44" s="38"/>
      <c r="CBG44" s="38"/>
      <c r="CBH44" s="38"/>
      <c r="CBI44" s="38"/>
      <c r="CBJ44" s="38"/>
      <c r="CBK44" s="38"/>
      <c r="CBL44" s="38"/>
      <c r="CBM44" s="38"/>
      <c r="CBN44" s="38"/>
      <c r="CBO44" s="38"/>
      <c r="CBP44" s="38"/>
      <c r="CBQ44" s="38"/>
      <c r="CBR44" s="38"/>
      <c r="CBS44" s="38"/>
      <c r="CBT44" s="38"/>
      <c r="CBU44" s="38"/>
      <c r="CBV44" s="38"/>
      <c r="CBW44" s="38"/>
      <c r="CBX44" s="38"/>
      <c r="CBY44" s="38"/>
      <c r="CBZ44" s="38"/>
      <c r="CCA44" s="38"/>
      <c r="CCB44" s="38"/>
      <c r="CCC44" s="38"/>
      <c r="CCD44" s="38"/>
      <c r="CCE44" s="38"/>
      <c r="CCF44" s="38"/>
      <c r="CCG44" s="38"/>
      <c r="CCH44" s="38"/>
      <c r="CCI44" s="38"/>
      <c r="CCJ44" s="38"/>
      <c r="CCK44" s="38"/>
      <c r="CCL44" s="38"/>
      <c r="CCM44" s="38"/>
      <c r="CCN44" s="38"/>
      <c r="CCO44" s="38"/>
      <c r="CCP44" s="38"/>
      <c r="CCQ44" s="38"/>
      <c r="CCR44" s="38"/>
      <c r="CCS44" s="38"/>
      <c r="CCT44" s="38"/>
      <c r="CCU44" s="38"/>
      <c r="CCV44" s="38"/>
      <c r="CCW44" s="38"/>
      <c r="CCX44" s="38"/>
      <c r="CCY44" s="38"/>
      <c r="CCZ44" s="38"/>
      <c r="CDA44" s="38"/>
      <c r="CDB44" s="38"/>
      <c r="CDC44" s="38"/>
      <c r="CDD44" s="38"/>
      <c r="CDE44" s="38"/>
      <c r="CDF44" s="38"/>
      <c r="CDG44" s="38"/>
      <c r="CDH44" s="38"/>
      <c r="CDI44" s="38"/>
      <c r="CDJ44" s="38"/>
      <c r="CDK44" s="38"/>
      <c r="CDL44" s="38"/>
      <c r="CDM44" s="38"/>
      <c r="CDN44" s="38"/>
      <c r="CDO44" s="38"/>
      <c r="CDP44" s="38"/>
      <c r="CDQ44" s="38"/>
      <c r="CDR44" s="38"/>
      <c r="CDS44" s="38"/>
      <c r="CDT44" s="38"/>
      <c r="CDU44" s="38"/>
      <c r="CDV44" s="38"/>
      <c r="CDW44" s="38"/>
      <c r="CDX44" s="38"/>
      <c r="CDY44" s="38"/>
      <c r="CDZ44" s="38"/>
      <c r="CEA44" s="38"/>
      <c r="CEB44" s="38"/>
      <c r="CEC44" s="38"/>
      <c r="CED44" s="38"/>
      <c r="CEE44" s="38"/>
      <c r="CEF44" s="38"/>
      <c r="CEG44" s="38"/>
      <c r="CEH44" s="38"/>
      <c r="CEI44" s="38"/>
      <c r="CEJ44" s="38"/>
      <c r="CEK44" s="38"/>
      <c r="CEL44" s="38"/>
      <c r="CEM44" s="38"/>
      <c r="CEN44" s="38"/>
      <c r="CEO44" s="38"/>
      <c r="CEP44" s="38"/>
      <c r="CEQ44" s="38"/>
      <c r="CER44" s="38"/>
      <c r="CES44" s="38"/>
      <c r="CET44" s="38"/>
      <c r="CEU44" s="38"/>
      <c r="CEV44" s="38"/>
      <c r="CEW44" s="38"/>
      <c r="CEX44" s="38"/>
      <c r="CEY44" s="38"/>
      <c r="CEZ44" s="38"/>
      <c r="CFA44" s="38"/>
      <c r="CFB44" s="38"/>
      <c r="CFC44" s="38"/>
      <c r="CFD44" s="38"/>
      <c r="CFE44" s="38"/>
      <c r="CFF44" s="38"/>
      <c r="CFG44" s="38"/>
      <c r="CFH44" s="38"/>
      <c r="CFI44" s="38"/>
      <c r="CFJ44" s="38"/>
      <c r="CFK44" s="38"/>
      <c r="CFL44" s="38"/>
      <c r="CFM44" s="38"/>
      <c r="CFN44" s="38"/>
      <c r="CFO44" s="38"/>
      <c r="CFP44" s="38"/>
      <c r="CFQ44" s="38"/>
      <c r="CFR44" s="38"/>
      <c r="CFS44" s="38"/>
      <c r="CFT44" s="38"/>
      <c r="CFU44" s="38"/>
      <c r="CFV44" s="38"/>
      <c r="CFW44" s="38"/>
      <c r="CFX44" s="38"/>
      <c r="CFY44" s="38"/>
      <c r="CFZ44" s="38"/>
      <c r="CGA44" s="38"/>
      <c r="CGB44" s="38"/>
      <c r="CGC44" s="38"/>
      <c r="CGD44" s="38"/>
      <c r="CGE44" s="38"/>
      <c r="CGF44" s="38"/>
      <c r="CGG44" s="38"/>
      <c r="CGH44" s="38"/>
      <c r="CGI44" s="38"/>
      <c r="CGJ44" s="38"/>
      <c r="CGK44" s="38"/>
      <c r="CGL44" s="38"/>
      <c r="CGM44" s="38"/>
      <c r="CGN44" s="38"/>
      <c r="CGO44" s="38"/>
      <c r="CGP44" s="38"/>
      <c r="CGQ44" s="38"/>
      <c r="CGR44" s="38"/>
      <c r="CGS44" s="38"/>
      <c r="CGT44" s="38"/>
      <c r="CGU44" s="38"/>
      <c r="CGV44" s="38"/>
      <c r="CGW44" s="38"/>
      <c r="CGX44" s="38"/>
      <c r="CGY44" s="38"/>
      <c r="CGZ44" s="38"/>
      <c r="CHA44" s="38"/>
      <c r="CHB44" s="38"/>
      <c r="CHC44" s="38"/>
      <c r="CHD44" s="38"/>
      <c r="CHE44" s="38"/>
      <c r="CHF44" s="38"/>
      <c r="CHG44" s="38"/>
      <c r="CHH44" s="38"/>
      <c r="CHI44" s="38"/>
      <c r="CHJ44" s="38"/>
      <c r="CHK44" s="38"/>
      <c r="CHL44" s="38"/>
      <c r="CHM44" s="38"/>
      <c r="CHN44" s="38"/>
      <c r="CHO44" s="38"/>
      <c r="CHP44" s="38"/>
      <c r="CHQ44" s="38"/>
      <c r="CHR44" s="38"/>
      <c r="CHS44" s="38"/>
      <c r="CHT44" s="38"/>
      <c r="CHU44" s="38"/>
      <c r="CHV44" s="38"/>
      <c r="CHW44" s="38"/>
      <c r="CHX44" s="38"/>
      <c r="CHY44" s="38"/>
      <c r="CHZ44" s="38"/>
      <c r="CIA44" s="38"/>
      <c r="CIB44" s="38"/>
      <c r="CIC44" s="38"/>
      <c r="CID44" s="38"/>
      <c r="CIE44" s="38"/>
      <c r="CIF44" s="38"/>
      <c r="CIG44" s="38"/>
      <c r="CIH44" s="38"/>
      <c r="CII44" s="38"/>
      <c r="CIJ44" s="38"/>
      <c r="CIK44" s="38"/>
      <c r="CIL44" s="38"/>
      <c r="CIM44" s="38"/>
      <c r="CIN44" s="38"/>
      <c r="CIO44" s="38"/>
      <c r="CIP44" s="38"/>
      <c r="CIQ44" s="38"/>
      <c r="CIR44" s="38"/>
      <c r="CIS44" s="38"/>
      <c r="CIT44" s="38"/>
      <c r="CIU44" s="38"/>
      <c r="CIV44" s="38"/>
      <c r="CIW44" s="38"/>
      <c r="CIX44" s="38"/>
      <c r="CIY44" s="38"/>
      <c r="CIZ44" s="38"/>
      <c r="CJA44" s="38"/>
      <c r="CJB44" s="38"/>
      <c r="CJC44" s="38"/>
      <c r="CJD44" s="38"/>
      <c r="CJE44" s="38"/>
      <c r="CJF44" s="38"/>
      <c r="CJG44" s="38"/>
      <c r="CJH44" s="38"/>
      <c r="CJI44" s="38"/>
      <c r="CJJ44" s="38"/>
      <c r="CJK44" s="38"/>
      <c r="CJL44" s="38"/>
      <c r="CJM44" s="38"/>
      <c r="CJN44" s="38"/>
      <c r="CJO44" s="38"/>
      <c r="CJP44" s="38"/>
      <c r="CJQ44" s="38"/>
      <c r="CJR44" s="38"/>
      <c r="CJS44" s="38"/>
      <c r="CJT44" s="38"/>
      <c r="CJU44" s="38"/>
      <c r="CJV44" s="38"/>
      <c r="CJW44" s="38"/>
      <c r="CJX44" s="38"/>
      <c r="CJY44" s="38"/>
      <c r="CJZ44" s="38"/>
      <c r="CKA44" s="38"/>
      <c r="CKB44" s="38"/>
      <c r="CKC44" s="38"/>
      <c r="CKD44" s="38"/>
      <c r="CKE44" s="38"/>
      <c r="CKF44" s="38"/>
      <c r="CKG44" s="38"/>
      <c r="CKH44" s="38"/>
      <c r="CKI44" s="38"/>
      <c r="CKJ44" s="38"/>
      <c r="CKK44" s="38"/>
      <c r="CKL44" s="38"/>
      <c r="CKM44" s="38"/>
      <c r="CKN44" s="38"/>
      <c r="CKO44" s="38"/>
      <c r="CKP44" s="38"/>
      <c r="CKQ44" s="38"/>
      <c r="CKR44" s="38"/>
      <c r="CKS44" s="38"/>
      <c r="CKT44" s="38"/>
      <c r="CKU44" s="38"/>
      <c r="CKV44" s="38"/>
      <c r="CKW44" s="38"/>
      <c r="CKX44" s="38"/>
      <c r="CKY44" s="38"/>
      <c r="CKZ44" s="38"/>
      <c r="CLA44" s="38"/>
      <c r="CLB44" s="38"/>
      <c r="CLC44" s="38"/>
      <c r="CLD44" s="38"/>
      <c r="CLE44" s="38"/>
      <c r="CLF44" s="38"/>
      <c r="CLG44" s="38"/>
      <c r="CLH44" s="38"/>
      <c r="CLI44" s="38"/>
      <c r="CLJ44" s="38"/>
      <c r="CLK44" s="38"/>
      <c r="CLL44" s="38"/>
      <c r="CLM44" s="38"/>
      <c r="CLN44" s="38"/>
      <c r="CLO44" s="38"/>
      <c r="CLP44" s="38"/>
      <c r="CLQ44" s="38"/>
      <c r="CLR44" s="38"/>
      <c r="CLS44" s="38"/>
      <c r="CLT44" s="38"/>
      <c r="CLU44" s="38"/>
      <c r="CLV44" s="38"/>
      <c r="CLW44" s="38"/>
      <c r="CLX44" s="38"/>
      <c r="CLY44" s="38"/>
      <c r="CLZ44" s="38"/>
      <c r="CMA44" s="38"/>
      <c r="CMB44" s="38"/>
      <c r="CMC44" s="38"/>
      <c r="CMD44" s="38"/>
      <c r="CME44" s="38"/>
      <c r="CMF44" s="38"/>
      <c r="CMG44" s="38"/>
      <c r="CMH44" s="38"/>
      <c r="CMI44" s="38"/>
      <c r="CMJ44" s="38"/>
      <c r="CMK44" s="38"/>
      <c r="CML44" s="38"/>
      <c r="CMM44" s="38"/>
      <c r="CMN44" s="38"/>
      <c r="CMO44" s="38"/>
      <c r="CMP44" s="38"/>
      <c r="CMQ44" s="38"/>
      <c r="CMR44" s="38"/>
      <c r="CMS44" s="38"/>
      <c r="CMT44" s="38"/>
      <c r="CMU44" s="38"/>
      <c r="CMV44" s="38"/>
      <c r="CMW44" s="38"/>
      <c r="CMX44" s="38"/>
      <c r="CMY44" s="38"/>
      <c r="CMZ44" s="38"/>
      <c r="CNA44" s="38"/>
      <c r="CNB44" s="38"/>
      <c r="CNC44" s="38"/>
      <c r="CND44" s="38"/>
      <c r="CNE44" s="38"/>
      <c r="CNF44" s="38"/>
      <c r="CNG44" s="38"/>
      <c r="CNH44" s="38"/>
      <c r="CNI44" s="38"/>
      <c r="CNJ44" s="38"/>
      <c r="CNK44" s="38"/>
      <c r="CNL44" s="38"/>
      <c r="CNM44" s="38"/>
      <c r="CNN44" s="38"/>
      <c r="CNO44" s="38"/>
      <c r="CNP44" s="38"/>
      <c r="CNQ44" s="38"/>
      <c r="CNR44" s="38"/>
      <c r="CNS44" s="38"/>
      <c r="CNT44" s="38"/>
      <c r="CNU44" s="38"/>
      <c r="CNV44" s="38"/>
      <c r="CNW44" s="38"/>
      <c r="CNX44" s="38"/>
      <c r="CNY44" s="38"/>
      <c r="CNZ44" s="38"/>
      <c r="COA44" s="38"/>
      <c r="COB44" s="38"/>
      <c r="COC44" s="38"/>
      <c r="COD44" s="38"/>
      <c r="COE44" s="38"/>
      <c r="COF44" s="38"/>
      <c r="COG44" s="38"/>
      <c r="COH44" s="38"/>
      <c r="COI44" s="38"/>
      <c r="COJ44" s="38"/>
      <c r="COK44" s="38"/>
      <c r="COL44" s="38"/>
      <c r="COM44" s="38"/>
      <c r="CON44" s="38"/>
      <c r="COO44" s="38"/>
      <c r="COP44" s="38"/>
      <c r="COQ44" s="38"/>
      <c r="COR44" s="38"/>
      <c r="COS44" s="38"/>
      <c r="COT44" s="38"/>
      <c r="COU44" s="38"/>
      <c r="COV44" s="38"/>
      <c r="COW44" s="38"/>
      <c r="COX44" s="38"/>
      <c r="COY44" s="38"/>
      <c r="COZ44" s="38"/>
      <c r="CPA44" s="38"/>
      <c r="CPB44" s="38"/>
      <c r="CPC44" s="38"/>
      <c r="CPD44" s="38"/>
      <c r="CPE44" s="38"/>
      <c r="CPF44" s="38"/>
      <c r="CPG44" s="38"/>
      <c r="CPH44" s="38"/>
      <c r="CPI44" s="38"/>
      <c r="CPJ44" s="38"/>
      <c r="CPK44" s="38"/>
      <c r="CPL44" s="38"/>
      <c r="CPM44" s="38"/>
      <c r="CPN44" s="38"/>
      <c r="CPO44" s="38"/>
      <c r="CPP44" s="38"/>
      <c r="CPQ44" s="38"/>
      <c r="CPR44" s="38"/>
      <c r="CPS44" s="38"/>
      <c r="CPT44" s="38"/>
      <c r="CPU44" s="38"/>
      <c r="CPV44" s="38"/>
      <c r="CPW44" s="38"/>
      <c r="CPX44" s="38"/>
      <c r="CPY44" s="38"/>
      <c r="CPZ44" s="38"/>
      <c r="CQA44" s="38"/>
      <c r="CQB44" s="38"/>
      <c r="CQC44" s="38"/>
      <c r="CQD44" s="38"/>
      <c r="CQE44" s="38"/>
      <c r="CQF44" s="38"/>
      <c r="CQG44" s="38"/>
      <c r="CQH44" s="38"/>
      <c r="CQI44" s="38"/>
      <c r="CQJ44" s="38"/>
      <c r="CQK44" s="38"/>
      <c r="CQL44" s="38"/>
      <c r="CQM44" s="38"/>
      <c r="CQN44" s="38"/>
      <c r="CQO44" s="38"/>
      <c r="CQP44" s="38"/>
      <c r="CQQ44" s="38"/>
      <c r="CQR44" s="38"/>
      <c r="CQS44" s="38"/>
      <c r="CQT44" s="38"/>
      <c r="CQU44" s="38"/>
      <c r="CQV44" s="38"/>
      <c r="CQW44" s="38"/>
      <c r="CQX44" s="38"/>
      <c r="CQY44" s="38"/>
      <c r="CQZ44" s="38"/>
      <c r="CRA44" s="38"/>
      <c r="CRB44" s="38"/>
      <c r="CRC44" s="38"/>
      <c r="CRD44" s="38"/>
      <c r="CRE44" s="38"/>
      <c r="CRF44" s="38"/>
      <c r="CRG44" s="38"/>
      <c r="CRH44" s="38"/>
      <c r="CRI44" s="38"/>
      <c r="CRJ44" s="38"/>
      <c r="CRK44" s="38"/>
      <c r="CRL44" s="38"/>
      <c r="CRM44" s="38"/>
      <c r="CRN44" s="38"/>
      <c r="CRO44" s="38"/>
      <c r="CRP44" s="38"/>
      <c r="CRQ44" s="38"/>
      <c r="CRR44" s="38"/>
      <c r="CRS44" s="38"/>
      <c r="CRT44" s="38"/>
      <c r="CRU44" s="38"/>
      <c r="CRV44" s="38"/>
      <c r="CRW44" s="38"/>
      <c r="CRX44" s="38"/>
      <c r="CRY44" s="38"/>
      <c r="CRZ44" s="38"/>
      <c r="CSA44" s="38"/>
      <c r="CSB44" s="38"/>
      <c r="CSC44" s="38"/>
      <c r="CSD44" s="38"/>
      <c r="CSE44" s="38"/>
      <c r="CSF44" s="38"/>
      <c r="CSG44" s="38"/>
      <c r="CSH44" s="38"/>
      <c r="CSI44" s="38"/>
      <c r="CSJ44" s="38"/>
      <c r="CSK44" s="38"/>
      <c r="CSL44" s="38"/>
      <c r="CSM44" s="38"/>
      <c r="CSN44" s="38"/>
      <c r="CSO44" s="38"/>
      <c r="CSP44" s="38"/>
      <c r="CSQ44" s="38"/>
      <c r="CSR44" s="38"/>
      <c r="CSS44" s="38"/>
      <c r="CST44" s="38"/>
      <c r="CSU44" s="38"/>
      <c r="CSV44" s="38"/>
      <c r="CSW44" s="38"/>
      <c r="CSX44" s="38"/>
      <c r="CSY44" s="38"/>
      <c r="CSZ44" s="38"/>
      <c r="CTA44" s="38"/>
      <c r="CTB44" s="38"/>
      <c r="CTC44" s="38"/>
      <c r="CTD44" s="38"/>
      <c r="CTE44" s="38"/>
      <c r="CTF44" s="38"/>
      <c r="CTG44" s="38"/>
      <c r="CTH44" s="38"/>
      <c r="CTI44" s="38"/>
      <c r="CTJ44" s="38"/>
      <c r="CTK44" s="38"/>
      <c r="CTL44" s="38"/>
      <c r="CTM44" s="38"/>
      <c r="CTN44" s="38"/>
      <c r="CTO44" s="38"/>
      <c r="CTP44" s="38"/>
      <c r="CTQ44" s="38"/>
      <c r="CTR44" s="38"/>
      <c r="CTS44" s="38"/>
      <c r="CTT44" s="38"/>
      <c r="CTU44" s="38"/>
      <c r="CTV44" s="38"/>
      <c r="CTW44" s="38"/>
      <c r="CTX44" s="38"/>
      <c r="CTY44" s="38"/>
      <c r="CTZ44" s="38"/>
      <c r="CUA44" s="38"/>
      <c r="CUB44" s="38"/>
      <c r="CUC44" s="38"/>
      <c r="CUD44" s="38"/>
      <c r="CUE44" s="38"/>
      <c r="CUF44" s="38"/>
      <c r="CUG44" s="38"/>
      <c r="CUH44" s="38"/>
      <c r="CUI44" s="38"/>
      <c r="CUJ44" s="38"/>
      <c r="CUK44" s="38"/>
      <c r="CUL44" s="38"/>
      <c r="CUM44" s="38"/>
      <c r="CUN44" s="38"/>
      <c r="CUO44" s="38"/>
      <c r="CUP44" s="38"/>
      <c r="CUQ44" s="38"/>
      <c r="CUR44" s="38"/>
      <c r="CUS44" s="38"/>
      <c r="CUT44" s="38"/>
      <c r="CUU44" s="38"/>
      <c r="CUV44" s="38"/>
      <c r="CUW44" s="38"/>
      <c r="CUX44" s="38"/>
      <c r="CUY44" s="38"/>
      <c r="CUZ44" s="38"/>
      <c r="CVA44" s="38"/>
      <c r="CVB44" s="38"/>
      <c r="CVC44" s="38"/>
      <c r="CVD44" s="38"/>
      <c r="CVE44" s="38"/>
      <c r="CVF44" s="38"/>
      <c r="CVG44" s="38"/>
      <c r="CVH44" s="38"/>
      <c r="CVI44" s="38"/>
      <c r="CVJ44" s="38"/>
      <c r="CVK44" s="38"/>
      <c r="CVL44" s="38"/>
      <c r="CVM44" s="38"/>
      <c r="CVN44" s="38"/>
      <c r="CVO44" s="38"/>
      <c r="CVP44" s="38"/>
      <c r="CVQ44" s="38"/>
      <c r="CVR44" s="38"/>
      <c r="CVS44" s="38"/>
      <c r="CVT44" s="38"/>
      <c r="CVU44" s="38"/>
      <c r="CVV44" s="38"/>
      <c r="CVW44" s="38"/>
      <c r="CVX44" s="38"/>
      <c r="CVY44" s="38"/>
      <c r="CVZ44" s="38"/>
      <c r="CWA44" s="38"/>
      <c r="CWB44" s="38"/>
      <c r="CWC44" s="38"/>
      <c r="CWD44" s="38"/>
      <c r="CWE44" s="38"/>
      <c r="CWF44" s="38"/>
      <c r="CWG44" s="38"/>
      <c r="CWH44" s="38"/>
      <c r="CWI44" s="38"/>
      <c r="CWJ44" s="38"/>
      <c r="CWK44" s="38"/>
      <c r="CWL44" s="38"/>
      <c r="CWM44" s="38"/>
      <c r="CWN44" s="38"/>
      <c r="CWO44" s="38"/>
      <c r="CWP44" s="38"/>
      <c r="CWQ44" s="38"/>
      <c r="CWR44" s="38"/>
      <c r="CWS44" s="38"/>
      <c r="CWT44" s="38"/>
      <c r="CWU44" s="38"/>
      <c r="CWV44" s="38"/>
      <c r="CWW44" s="38"/>
      <c r="CWX44" s="38"/>
      <c r="CWY44" s="38"/>
      <c r="CWZ44" s="38"/>
      <c r="CXA44" s="38"/>
      <c r="CXB44" s="38"/>
      <c r="CXC44" s="38"/>
      <c r="CXD44" s="38"/>
      <c r="CXE44" s="38"/>
      <c r="CXF44" s="38"/>
      <c r="CXG44" s="38"/>
      <c r="CXH44" s="38"/>
      <c r="CXI44" s="38"/>
      <c r="CXJ44" s="38"/>
      <c r="CXK44" s="38"/>
      <c r="CXL44" s="38"/>
      <c r="CXM44" s="38"/>
      <c r="CXN44" s="38"/>
      <c r="CXO44" s="38"/>
      <c r="CXP44" s="38"/>
      <c r="CXQ44" s="38"/>
      <c r="CXR44" s="38"/>
      <c r="CXS44" s="38"/>
      <c r="CXT44" s="38"/>
      <c r="CXU44" s="38"/>
      <c r="CXV44" s="38"/>
      <c r="CXW44" s="38"/>
      <c r="CXX44" s="38"/>
      <c r="CXY44" s="38"/>
      <c r="CXZ44" s="38"/>
      <c r="CYA44" s="38"/>
      <c r="CYB44" s="38"/>
      <c r="CYC44" s="38"/>
      <c r="CYD44" s="38"/>
      <c r="CYE44" s="38"/>
      <c r="CYF44" s="38"/>
      <c r="CYG44" s="38"/>
      <c r="CYH44" s="38"/>
      <c r="CYI44" s="38"/>
      <c r="CYJ44" s="38"/>
      <c r="CYK44" s="38"/>
      <c r="CYL44" s="38"/>
      <c r="CYM44" s="38"/>
      <c r="CYN44" s="38"/>
      <c r="CYO44" s="38"/>
      <c r="CYP44" s="38"/>
      <c r="CYQ44" s="38"/>
      <c r="CYR44" s="38"/>
      <c r="CYS44" s="38"/>
      <c r="CYT44" s="38"/>
      <c r="CYU44" s="38"/>
      <c r="CYV44" s="38"/>
      <c r="CYW44" s="38"/>
      <c r="CYX44" s="38"/>
      <c r="CYY44" s="38"/>
      <c r="CYZ44" s="38"/>
      <c r="CZA44" s="38"/>
      <c r="CZB44" s="38"/>
      <c r="CZC44" s="38"/>
      <c r="CZD44" s="38"/>
      <c r="CZE44" s="38"/>
      <c r="CZF44" s="38"/>
      <c r="CZG44" s="38"/>
      <c r="CZH44" s="38"/>
      <c r="CZI44" s="38"/>
      <c r="CZJ44" s="38"/>
      <c r="CZK44" s="38"/>
      <c r="CZL44" s="38"/>
      <c r="CZM44" s="38"/>
      <c r="CZN44" s="38"/>
      <c r="CZO44" s="38"/>
      <c r="CZP44" s="38"/>
      <c r="CZQ44" s="38"/>
      <c r="CZR44" s="38"/>
      <c r="CZS44" s="38"/>
      <c r="CZT44" s="38"/>
      <c r="CZU44" s="38"/>
      <c r="CZV44" s="38"/>
      <c r="CZW44" s="38"/>
      <c r="CZX44" s="38"/>
      <c r="CZY44" s="38"/>
      <c r="CZZ44" s="38"/>
      <c r="DAA44" s="38"/>
      <c r="DAB44" s="38"/>
      <c r="DAC44" s="38"/>
      <c r="DAD44" s="38"/>
      <c r="DAE44" s="38"/>
      <c r="DAF44" s="38"/>
      <c r="DAG44" s="38"/>
      <c r="DAH44" s="38"/>
      <c r="DAI44" s="38"/>
      <c r="DAJ44" s="38"/>
      <c r="DAK44" s="38"/>
      <c r="DAL44" s="38"/>
      <c r="DAM44" s="38"/>
      <c r="DAN44" s="38"/>
      <c r="DAO44" s="38"/>
      <c r="DAP44" s="38"/>
      <c r="DAQ44" s="38"/>
      <c r="DAR44" s="38"/>
      <c r="DAS44" s="38"/>
      <c r="DAT44" s="38"/>
      <c r="DAU44" s="38"/>
      <c r="DAV44" s="38"/>
      <c r="DAW44" s="38"/>
      <c r="DAX44" s="38"/>
      <c r="DAY44" s="38"/>
      <c r="DAZ44" s="38"/>
      <c r="DBA44" s="38"/>
      <c r="DBB44" s="38"/>
      <c r="DBC44" s="38"/>
      <c r="DBD44" s="38"/>
      <c r="DBE44" s="38"/>
      <c r="DBF44" s="38"/>
      <c r="DBG44" s="38"/>
      <c r="DBH44" s="38"/>
      <c r="DBI44" s="38"/>
      <c r="DBJ44" s="38"/>
      <c r="DBK44" s="38"/>
      <c r="DBL44" s="38"/>
      <c r="DBM44" s="38"/>
      <c r="DBN44" s="38"/>
      <c r="DBO44" s="38"/>
      <c r="DBP44" s="38"/>
      <c r="DBQ44" s="38"/>
      <c r="DBR44" s="38"/>
      <c r="DBS44" s="38"/>
      <c r="DBT44" s="38"/>
      <c r="DBU44" s="38"/>
      <c r="DBV44" s="38"/>
      <c r="DBW44" s="38"/>
      <c r="DBX44" s="38"/>
      <c r="DBY44" s="38"/>
      <c r="DBZ44" s="38"/>
      <c r="DCA44" s="38"/>
      <c r="DCB44" s="38"/>
      <c r="DCC44" s="38"/>
      <c r="DCD44" s="38"/>
      <c r="DCE44" s="38"/>
      <c r="DCF44" s="38"/>
      <c r="DCG44" s="38"/>
      <c r="DCH44" s="38"/>
      <c r="DCI44" s="38"/>
      <c r="DCJ44" s="38"/>
      <c r="DCK44" s="38"/>
      <c r="DCL44" s="38"/>
      <c r="DCM44" s="38"/>
      <c r="DCN44" s="38"/>
      <c r="DCO44" s="38"/>
      <c r="DCP44" s="38"/>
      <c r="DCQ44" s="38"/>
      <c r="DCR44" s="38"/>
      <c r="DCS44" s="38"/>
      <c r="DCT44" s="38"/>
      <c r="DCU44" s="38"/>
      <c r="DCV44" s="38"/>
      <c r="DCW44" s="38"/>
      <c r="DCX44" s="38"/>
      <c r="DCY44" s="38"/>
      <c r="DCZ44" s="38"/>
      <c r="DDA44" s="38"/>
      <c r="DDB44" s="38"/>
      <c r="DDC44" s="38"/>
      <c r="DDD44" s="38"/>
      <c r="DDE44" s="38"/>
      <c r="DDF44" s="38"/>
      <c r="DDG44" s="38"/>
      <c r="DDH44" s="38"/>
      <c r="DDI44" s="38"/>
      <c r="DDJ44" s="38"/>
      <c r="DDK44" s="38"/>
      <c r="DDL44" s="38"/>
      <c r="DDM44" s="38"/>
      <c r="DDN44" s="38"/>
      <c r="DDO44" s="38"/>
      <c r="DDP44" s="38"/>
      <c r="DDQ44" s="38"/>
      <c r="DDR44" s="38"/>
      <c r="DDS44" s="38"/>
      <c r="DDT44" s="38"/>
      <c r="DDU44" s="38"/>
      <c r="DDV44" s="38"/>
      <c r="DDW44" s="38"/>
      <c r="DDX44" s="38"/>
      <c r="DDY44" s="38"/>
      <c r="DDZ44" s="38"/>
      <c r="DEA44" s="38"/>
      <c r="DEB44" s="38"/>
      <c r="DEC44" s="38"/>
      <c r="DED44" s="38"/>
      <c r="DEE44" s="38"/>
      <c r="DEF44" s="38"/>
      <c r="DEG44" s="38"/>
      <c r="DEH44" s="38"/>
      <c r="DEI44" s="38"/>
      <c r="DEJ44" s="38"/>
      <c r="DEK44" s="38"/>
      <c r="DEL44" s="38"/>
      <c r="DEM44" s="38"/>
      <c r="DEN44" s="38"/>
      <c r="DEO44" s="38"/>
      <c r="DEP44" s="38"/>
      <c r="DEQ44" s="38"/>
      <c r="DER44" s="38"/>
      <c r="DES44" s="38"/>
      <c r="DET44" s="38"/>
      <c r="DEU44" s="38"/>
      <c r="DEV44" s="38"/>
      <c r="DEW44" s="38"/>
      <c r="DEX44" s="38"/>
      <c r="DEY44" s="38"/>
      <c r="DEZ44" s="38"/>
      <c r="DFA44" s="38"/>
      <c r="DFB44" s="38"/>
      <c r="DFC44" s="38"/>
      <c r="DFD44" s="38"/>
      <c r="DFE44" s="38"/>
      <c r="DFF44" s="38"/>
      <c r="DFG44" s="38"/>
      <c r="DFH44" s="38"/>
      <c r="DFI44" s="38"/>
      <c r="DFJ44" s="38"/>
      <c r="DFK44" s="38"/>
      <c r="DFL44" s="38"/>
      <c r="DFM44" s="38"/>
      <c r="DFN44" s="38"/>
      <c r="DFO44" s="38"/>
      <c r="DFP44" s="38"/>
      <c r="DFQ44" s="38"/>
      <c r="DFR44" s="38"/>
      <c r="DFS44" s="38"/>
      <c r="DFT44" s="38"/>
      <c r="DFU44" s="38"/>
      <c r="DFV44" s="38"/>
      <c r="DFW44" s="38"/>
      <c r="DFX44" s="38"/>
      <c r="DFY44" s="38"/>
      <c r="DFZ44" s="38"/>
      <c r="DGA44" s="38"/>
      <c r="DGB44" s="38"/>
      <c r="DGC44" s="38"/>
      <c r="DGD44" s="38"/>
      <c r="DGE44" s="38"/>
      <c r="DGF44" s="38"/>
      <c r="DGG44" s="38"/>
      <c r="DGH44" s="38"/>
      <c r="DGI44" s="38"/>
      <c r="DGJ44" s="38"/>
      <c r="DGK44" s="38"/>
      <c r="DGL44" s="38"/>
      <c r="DGM44" s="38"/>
      <c r="DGN44" s="38"/>
      <c r="DGO44" s="38"/>
      <c r="DGP44" s="38"/>
      <c r="DGQ44" s="38"/>
      <c r="DGR44" s="38"/>
      <c r="DGS44" s="38"/>
      <c r="DGT44" s="38"/>
      <c r="DGU44" s="38"/>
      <c r="DGV44" s="38"/>
      <c r="DGW44" s="38"/>
      <c r="DGX44" s="38"/>
      <c r="DGY44" s="38"/>
      <c r="DGZ44" s="38"/>
      <c r="DHA44" s="38"/>
      <c r="DHB44" s="38"/>
      <c r="DHC44" s="38"/>
      <c r="DHD44" s="38"/>
      <c r="DHE44" s="38"/>
      <c r="DHF44" s="38"/>
      <c r="DHG44" s="38"/>
      <c r="DHH44" s="38"/>
      <c r="DHI44" s="38"/>
      <c r="DHJ44" s="38"/>
      <c r="DHK44" s="38"/>
      <c r="DHL44" s="38"/>
      <c r="DHM44" s="38"/>
      <c r="DHN44" s="38"/>
      <c r="DHO44" s="38"/>
      <c r="DHP44" s="38"/>
      <c r="DHQ44" s="38"/>
      <c r="DHR44" s="38"/>
      <c r="DHS44" s="38"/>
      <c r="DHT44" s="38"/>
      <c r="DHU44" s="38"/>
      <c r="DHV44" s="38"/>
      <c r="DHW44" s="38"/>
      <c r="DHX44" s="38"/>
      <c r="DHY44" s="38"/>
      <c r="DHZ44" s="38"/>
      <c r="DIA44" s="38"/>
      <c r="DIB44" s="38"/>
      <c r="DIC44" s="38"/>
      <c r="DID44" s="38"/>
      <c r="DIE44" s="38"/>
      <c r="DIF44" s="38"/>
      <c r="DIG44" s="38"/>
      <c r="DIH44" s="38"/>
      <c r="DII44" s="38"/>
      <c r="DIJ44" s="38"/>
      <c r="DIK44" s="38"/>
      <c r="DIL44" s="38"/>
      <c r="DIM44" s="38"/>
      <c r="DIN44" s="38"/>
      <c r="DIO44" s="38"/>
      <c r="DIP44" s="38"/>
      <c r="DIQ44" s="38"/>
      <c r="DIR44" s="38"/>
      <c r="DIS44" s="38"/>
      <c r="DIT44" s="38"/>
      <c r="DIU44" s="38"/>
      <c r="DIV44" s="38"/>
      <c r="DIW44" s="38"/>
      <c r="DIX44" s="38"/>
      <c r="DIY44" s="38"/>
      <c r="DIZ44" s="38"/>
      <c r="DJA44" s="38"/>
      <c r="DJB44" s="38"/>
      <c r="DJC44" s="38"/>
      <c r="DJD44" s="38"/>
      <c r="DJE44" s="38"/>
      <c r="DJF44" s="38"/>
      <c r="DJG44" s="38"/>
      <c r="DJH44" s="38"/>
      <c r="DJI44" s="38"/>
      <c r="DJJ44" s="38"/>
      <c r="DJK44" s="38"/>
      <c r="DJL44" s="38"/>
      <c r="DJM44" s="38"/>
      <c r="DJN44" s="38"/>
      <c r="DJO44" s="38"/>
      <c r="DJP44" s="38"/>
      <c r="DJQ44" s="38"/>
      <c r="DJR44" s="38"/>
      <c r="DJS44" s="38"/>
      <c r="DJT44" s="38"/>
      <c r="DJU44" s="38"/>
      <c r="DJV44" s="38"/>
      <c r="DJW44" s="38"/>
      <c r="DJX44" s="38"/>
      <c r="DJY44" s="38"/>
      <c r="DJZ44" s="38"/>
      <c r="DKA44" s="38"/>
      <c r="DKB44" s="38"/>
      <c r="DKC44" s="38"/>
      <c r="DKD44" s="38"/>
      <c r="DKE44" s="38"/>
      <c r="DKF44" s="38"/>
      <c r="DKG44" s="38"/>
      <c r="DKH44" s="38"/>
      <c r="DKI44" s="38"/>
      <c r="DKJ44" s="38"/>
      <c r="DKK44" s="38"/>
      <c r="DKL44" s="38"/>
      <c r="DKM44" s="38"/>
      <c r="DKN44" s="38"/>
      <c r="DKO44" s="38"/>
      <c r="DKP44" s="38"/>
      <c r="DKQ44" s="38"/>
      <c r="DKR44" s="38"/>
      <c r="DKS44" s="38"/>
      <c r="DKT44" s="38"/>
      <c r="DKU44" s="38"/>
      <c r="DKV44" s="38"/>
      <c r="DKW44" s="38"/>
      <c r="DKX44" s="38"/>
      <c r="DKY44" s="38"/>
      <c r="DKZ44" s="38"/>
      <c r="DLA44" s="38"/>
      <c r="DLB44" s="38"/>
      <c r="DLC44" s="38"/>
      <c r="DLD44" s="38"/>
      <c r="DLE44" s="38"/>
      <c r="DLF44" s="38"/>
      <c r="DLG44" s="38"/>
      <c r="DLH44" s="38"/>
      <c r="DLI44" s="38"/>
      <c r="DLJ44" s="38"/>
      <c r="DLK44" s="38"/>
      <c r="DLL44" s="38"/>
      <c r="DLM44" s="38"/>
      <c r="DLN44" s="38"/>
      <c r="DLO44" s="38"/>
      <c r="DLP44" s="38"/>
      <c r="DLQ44" s="38"/>
      <c r="DLR44" s="38"/>
      <c r="DLS44" s="38"/>
      <c r="DLT44" s="38"/>
      <c r="DLU44" s="38"/>
      <c r="DLV44" s="38"/>
      <c r="DLW44" s="38"/>
      <c r="DLX44" s="38"/>
      <c r="DLY44" s="38"/>
      <c r="DLZ44" s="38"/>
      <c r="DMA44" s="38"/>
      <c r="DMB44" s="38"/>
      <c r="DMC44" s="38"/>
      <c r="DMD44" s="38"/>
      <c r="DME44" s="38"/>
      <c r="DMF44" s="38"/>
      <c r="DMG44" s="38"/>
      <c r="DMH44" s="38"/>
      <c r="DMI44" s="38"/>
      <c r="DMJ44" s="38"/>
      <c r="DMK44" s="38"/>
      <c r="DML44" s="38"/>
      <c r="DMM44" s="38"/>
      <c r="DMN44" s="38"/>
      <c r="DMO44" s="38"/>
      <c r="DMP44" s="38"/>
      <c r="DMQ44" s="38"/>
      <c r="DMR44" s="38"/>
      <c r="DMS44" s="38"/>
      <c r="DMT44" s="38"/>
      <c r="DMU44" s="38"/>
      <c r="DMV44" s="38"/>
      <c r="DMW44" s="38"/>
      <c r="DMX44" s="38"/>
      <c r="DMY44" s="38"/>
      <c r="DMZ44" s="38"/>
      <c r="DNA44" s="38"/>
      <c r="DNB44" s="38"/>
      <c r="DNC44" s="38"/>
      <c r="DND44" s="38"/>
      <c r="DNE44" s="38"/>
      <c r="DNF44" s="38"/>
      <c r="DNG44" s="38"/>
      <c r="DNH44" s="38"/>
      <c r="DNI44" s="38"/>
      <c r="DNJ44" s="38"/>
      <c r="DNK44" s="38"/>
      <c r="DNL44" s="38"/>
      <c r="DNM44" s="38"/>
      <c r="DNN44" s="38"/>
      <c r="DNO44" s="38"/>
      <c r="DNP44" s="38"/>
      <c r="DNQ44" s="38"/>
      <c r="DNR44" s="38"/>
      <c r="DNS44" s="38"/>
      <c r="DNT44" s="38"/>
      <c r="DNU44" s="38"/>
      <c r="DNV44" s="38"/>
      <c r="DNW44" s="38"/>
      <c r="DNX44" s="38"/>
      <c r="DNY44" s="38"/>
      <c r="DNZ44" s="38"/>
      <c r="DOA44" s="38"/>
      <c r="DOB44" s="38"/>
      <c r="DOC44" s="38"/>
      <c r="DOD44" s="38"/>
      <c r="DOE44" s="38"/>
      <c r="DOF44" s="38"/>
      <c r="DOG44" s="38"/>
      <c r="DOH44" s="38"/>
      <c r="DOI44" s="38"/>
      <c r="DOJ44" s="38"/>
      <c r="DOK44" s="38"/>
      <c r="DOL44" s="38"/>
      <c r="DOM44" s="38"/>
      <c r="DON44" s="38"/>
      <c r="DOO44" s="38"/>
      <c r="DOP44" s="38"/>
      <c r="DOQ44" s="38"/>
      <c r="DOR44" s="38"/>
      <c r="DOS44" s="38"/>
      <c r="DOT44" s="38"/>
      <c r="DOU44" s="38"/>
      <c r="DOV44" s="38"/>
      <c r="DOW44" s="38"/>
      <c r="DOX44" s="38"/>
      <c r="DOY44" s="38"/>
      <c r="DOZ44" s="38"/>
      <c r="DPA44" s="38"/>
      <c r="DPB44" s="38"/>
      <c r="DPC44" s="38"/>
      <c r="DPD44" s="38"/>
      <c r="DPE44" s="38"/>
      <c r="DPF44" s="38"/>
      <c r="DPG44" s="38"/>
      <c r="DPH44" s="38"/>
      <c r="DPI44" s="38"/>
      <c r="DPJ44" s="38"/>
      <c r="DPK44" s="38"/>
      <c r="DPL44" s="38"/>
      <c r="DPM44" s="38"/>
      <c r="DPN44" s="38"/>
      <c r="DPO44" s="38"/>
      <c r="DPP44" s="38"/>
      <c r="DPQ44" s="38"/>
      <c r="DPR44" s="38"/>
      <c r="DPS44" s="38"/>
      <c r="DPT44" s="38"/>
      <c r="DPU44" s="38"/>
      <c r="DPV44" s="38"/>
      <c r="DPW44" s="38"/>
      <c r="DPX44" s="38"/>
      <c r="DPY44" s="38"/>
      <c r="DPZ44" s="38"/>
      <c r="DQA44" s="38"/>
      <c r="DQB44" s="38"/>
      <c r="DQC44" s="38"/>
      <c r="DQD44" s="38"/>
      <c r="DQE44" s="38"/>
      <c r="DQF44" s="38"/>
      <c r="DQG44" s="38"/>
      <c r="DQH44" s="38"/>
      <c r="DQI44" s="38"/>
      <c r="DQJ44" s="38"/>
      <c r="DQK44" s="38"/>
      <c r="DQL44" s="38"/>
      <c r="DQM44" s="38"/>
      <c r="DQN44" s="38"/>
      <c r="DQO44" s="38"/>
      <c r="DQP44" s="38"/>
      <c r="DQQ44" s="38"/>
      <c r="DQR44" s="38"/>
      <c r="DQS44" s="38"/>
      <c r="DQT44" s="38"/>
      <c r="DQU44" s="38"/>
      <c r="DQV44" s="38"/>
      <c r="DQW44" s="38"/>
      <c r="DQX44" s="38"/>
      <c r="DQY44" s="38"/>
      <c r="DQZ44" s="38"/>
      <c r="DRA44" s="38"/>
      <c r="DRB44" s="38"/>
      <c r="DRC44" s="38"/>
      <c r="DRD44" s="38"/>
      <c r="DRE44" s="38"/>
      <c r="DRF44" s="38"/>
      <c r="DRG44" s="38"/>
      <c r="DRH44" s="38"/>
      <c r="DRI44" s="38"/>
      <c r="DRJ44" s="38"/>
      <c r="DRK44" s="38"/>
      <c r="DRL44" s="38"/>
      <c r="DRM44" s="38"/>
      <c r="DRN44" s="38"/>
      <c r="DRO44" s="38"/>
      <c r="DRP44" s="38"/>
      <c r="DRQ44" s="38"/>
      <c r="DRR44" s="38"/>
      <c r="DRS44" s="38"/>
      <c r="DRT44" s="38"/>
      <c r="DRU44" s="38"/>
      <c r="DRV44" s="38"/>
      <c r="DRW44" s="38"/>
      <c r="DRX44" s="38"/>
      <c r="DRY44" s="38"/>
      <c r="DRZ44" s="38"/>
      <c r="DSA44" s="38"/>
      <c r="DSB44" s="38"/>
      <c r="DSC44" s="38"/>
      <c r="DSD44" s="38"/>
      <c r="DSE44" s="38"/>
      <c r="DSF44" s="38"/>
      <c r="DSG44" s="38"/>
      <c r="DSH44" s="38"/>
      <c r="DSI44" s="38"/>
      <c r="DSJ44" s="38"/>
      <c r="DSK44" s="38"/>
      <c r="DSL44" s="38"/>
      <c r="DSM44" s="38"/>
      <c r="DSN44" s="38"/>
      <c r="DSO44" s="38"/>
      <c r="DSP44" s="38"/>
      <c r="DSQ44" s="38"/>
      <c r="DSR44" s="38"/>
      <c r="DSS44" s="38"/>
      <c r="DST44" s="38"/>
      <c r="DSU44" s="38"/>
      <c r="DSV44" s="38"/>
      <c r="DSW44" s="38"/>
      <c r="DSX44" s="38"/>
      <c r="DSY44" s="38"/>
      <c r="DSZ44" s="38"/>
      <c r="DTA44" s="38"/>
      <c r="DTB44" s="38"/>
      <c r="DTC44" s="38"/>
      <c r="DTD44" s="38"/>
      <c r="DTE44" s="38"/>
      <c r="DTF44" s="38"/>
      <c r="DTG44" s="38"/>
      <c r="DTH44" s="38"/>
      <c r="DTI44" s="38"/>
      <c r="DTJ44" s="38"/>
      <c r="DTK44" s="38"/>
      <c r="DTL44" s="38"/>
      <c r="DTM44" s="38"/>
      <c r="DTN44" s="38"/>
      <c r="DTO44" s="38"/>
      <c r="DTP44" s="38"/>
      <c r="DTQ44" s="38"/>
      <c r="DTR44" s="38"/>
      <c r="DTS44" s="38"/>
      <c r="DTT44" s="38"/>
      <c r="DTU44" s="38"/>
      <c r="DTV44" s="38"/>
      <c r="DTW44" s="38"/>
      <c r="DTX44" s="38"/>
      <c r="DTY44" s="38"/>
      <c r="DTZ44" s="38"/>
      <c r="DUA44" s="38"/>
      <c r="DUB44" s="38"/>
      <c r="DUC44" s="38"/>
      <c r="DUD44" s="38"/>
      <c r="DUE44" s="38"/>
      <c r="DUF44" s="38"/>
      <c r="DUG44" s="38"/>
      <c r="DUH44" s="38"/>
      <c r="DUI44" s="38"/>
      <c r="DUJ44" s="38"/>
      <c r="DUK44" s="38"/>
      <c r="DUL44" s="38"/>
      <c r="DUM44" s="38"/>
      <c r="DUN44" s="38"/>
      <c r="DUO44" s="38"/>
      <c r="DUP44" s="38"/>
      <c r="DUQ44" s="38"/>
      <c r="DUR44" s="38"/>
      <c r="DUS44" s="38"/>
      <c r="DUT44" s="38"/>
      <c r="DUU44" s="38"/>
      <c r="DUV44" s="38"/>
      <c r="DUW44" s="38"/>
      <c r="DUX44" s="38"/>
      <c r="DUY44" s="38"/>
      <c r="DUZ44" s="38"/>
      <c r="DVA44" s="38"/>
      <c r="DVB44" s="38"/>
      <c r="DVC44" s="38"/>
      <c r="DVD44" s="38"/>
      <c r="DVE44" s="38"/>
      <c r="DVF44" s="38"/>
      <c r="DVG44" s="38"/>
      <c r="DVH44" s="38"/>
      <c r="DVI44" s="38"/>
      <c r="DVJ44" s="38"/>
      <c r="DVK44" s="38"/>
      <c r="DVL44" s="38"/>
      <c r="DVM44" s="38"/>
      <c r="DVN44" s="38"/>
      <c r="DVO44" s="38"/>
      <c r="DVP44" s="38"/>
      <c r="DVQ44" s="38"/>
      <c r="DVR44" s="38"/>
      <c r="DVS44" s="38"/>
      <c r="DVT44" s="38"/>
      <c r="DVU44" s="38"/>
      <c r="DVV44" s="38"/>
      <c r="DVW44" s="38"/>
      <c r="DVX44" s="38"/>
      <c r="DVY44" s="38"/>
      <c r="DVZ44" s="38"/>
      <c r="DWA44" s="38"/>
      <c r="DWB44" s="38"/>
      <c r="DWC44" s="38"/>
      <c r="DWD44" s="38"/>
      <c r="DWE44" s="38"/>
      <c r="DWF44" s="38"/>
      <c r="DWG44" s="38"/>
      <c r="DWH44" s="38"/>
      <c r="DWI44" s="38"/>
      <c r="DWJ44" s="38"/>
      <c r="DWK44" s="38"/>
      <c r="DWL44" s="38"/>
      <c r="DWM44" s="38"/>
      <c r="DWN44" s="38"/>
      <c r="DWO44" s="38"/>
      <c r="DWP44" s="38"/>
      <c r="DWQ44" s="38"/>
      <c r="DWR44" s="38"/>
      <c r="DWS44" s="38"/>
      <c r="DWT44" s="38"/>
      <c r="DWU44" s="38"/>
      <c r="DWV44" s="38"/>
      <c r="DWW44" s="38"/>
      <c r="DWX44" s="38"/>
      <c r="DWY44" s="38"/>
      <c r="DWZ44" s="38"/>
      <c r="DXA44" s="38"/>
      <c r="DXB44" s="38"/>
      <c r="DXC44" s="38"/>
      <c r="DXD44" s="38"/>
      <c r="DXE44" s="38"/>
      <c r="DXF44" s="38"/>
      <c r="DXG44" s="38"/>
      <c r="DXH44" s="38"/>
      <c r="DXI44" s="38"/>
      <c r="DXJ44" s="38"/>
      <c r="DXK44" s="38"/>
      <c r="DXL44" s="38"/>
      <c r="DXM44" s="38"/>
      <c r="DXN44" s="38"/>
      <c r="DXO44" s="38"/>
      <c r="DXP44" s="38"/>
      <c r="DXQ44" s="38"/>
      <c r="DXR44" s="38"/>
      <c r="DXS44" s="38"/>
      <c r="DXT44" s="38"/>
      <c r="DXU44" s="38"/>
      <c r="DXV44" s="38"/>
      <c r="DXW44" s="38"/>
      <c r="DXX44" s="38"/>
      <c r="DXY44" s="38"/>
      <c r="DXZ44" s="38"/>
      <c r="DYA44" s="38"/>
      <c r="DYB44" s="38"/>
      <c r="DYC44" s="38"/>
      <c r="DYD44" s="38"/>
      <c r="DYE44" s="38"/>
      <c r="DYF44" s="38"/>
      <c r="DYG44" s="38"/>
      <c r="DYH44" s="38"/>
      <c r="DYI44" s="38"/>
      <c r="DYJ44" s="38"/>
      <c r="DYK44" s="38"/>
      <c r="DYL44" s="38"/>
      <c r="DYM44" s="38"/>
      <c r="DYN44" s="38"/>
      <c r="DYO44" s="38"/>
      <c r="DYP44" s="38"/>
      <c r="DYQ44" s="38"/>
      <c r="DYR44" s="38"/>
      <c r="DYS44" s="38"/>
      <c r="DYT44" s="38"/>
      <c r="DYU44" s="38"/>
      <c r="DYV44" s="38"/>
      <c r="DYW44" s="38"/>
      <c r="DYX44" s="38"/>
      <c r="DYY44" s="38"/>
      <c r="DYZ44" s="38"/>
      <c r="DZA44" s="38"/>
      <c r="DZB44" s="38"/>
      <c r="DZC44" s="38"/>
      <c r="DZD44" s="38"/>
      <c r="DZE44" s="38"/>
      <c r="DZF44" s="38"/>
      <c r="DZG44" s="38"/>
      <c r="DZH44" s="38"/>
      <c r="DZI44" s="38"/>
      <c r="DZJ44" s="38"/>
      <c r="DZK44" s="38"/>
      <c r="DZL44" s="38"/>
      <c r="DZM44" s="38"/>
      <c r="DZN44" s="38"/>
      <c r="DZO44" s="38"/>
      <c r="DZP44" s="38"/>
      <c r="DZQ44" s="38"/>
      <c r="DZR44" s="38"/>
      <c r="DZS44" s="38"/>
      <c r="DZT44" s="38"/>
      <c r="DZU44" s="38"/>
      <c r="DZV44" s="38"/>
      <c r="DZW44" s="38"/>
      <c r="DZX44" s="38"/>
      <c r="DZY44" s="38"/>
      <c r="DZZ44" s="38"/>
      <c r="EAA44" s="38"/>
      <c r="EAB44" s="38"/>
      <c r="EAC44" s="38"/>
      <c r="EAD44" s="38"/>
      <c r="EAE44" s="38"/>
      <c r="EAF44" s="38"/>
      <c r="EAG44" s="38"/>
      <c r="EAH44" s="38"/>
      <c r="EAI44" s="38"/>
      <c r="EAJ44" s="38"/>
      <c r="EAK44" s="38"/>
      <c r="EAL44" s="38"/>
      <c r="EAM44" s="38"/>
      <c r="EAN44" s="38"/>
      <c r="EAO44" s="38"/>
      <c r="EAP44" s="38"/>
      <c r="EAQ44" s="38"/>
      <c r="EAR44" s="38"/>
      <c r="EAS44" s="38"/>
      <c r="EAT44" s="38"/>
      <c r="EAU44" s="38"/>
      <c r="EAV44" s="38"/>
      <c r="EAW44" s="38"/>
      <c r="EAX44" s="38"/>
      <c r="EAY44" s="38"/>
      <c r="EAZ44" s="38"/>
      <c r="EBA44" s="38"/>
      <c r="EBB44" s="38"/>
      <c r="EBC44" s="38"/>
      <c r="EBD44" s="38"/>
      <c r="EBE44" s="38"/>
      <c r="EBF44" s="38"/>
      <c r="EBG44" s="38"/>
      <c r="EBH44" s="38"/>
      <c r="EBI44" s="38"/>
      <c r="EBJ44" s="38"/>
      <c r="EBK44" s="38"/>
      <c r="EBL44" s="38"/>
      <c r="EBM44" s="38"/>
      <c r="EBN44" s="38"/>
      <c r="EBO44" s="38"/>
      <c r="EBP44" s="38"/>
      <c r="EBQ44" s="38"/>
      <c r="EBR44" s="38"/>
      <c r="EBS44" s="38"/>
      <c r="EBT44" s="38"/>
      <c r="EBU44" s="38"/>
      <c r="EBV44" s="38"/>
      <c r="EBW44" s="38"/>
      <c r="EBX44" s="38"/>
      <c r="EBY44" s="38"/>
      <c r="EBZ44" s="38"/>
      <c r="ECA44" s="38"/>
      <c r="ECB44" s="38"/>
      <c r="ECC44" s="38"/>
      <c r="ECD44" s="38"/>
      <c r="ECE44" s="38"/>
      <c r="ECF44" s="38"/>
      <c r="ECG44" s="38"/>
      <c r="ECH44" s="38"/>
      <c r="ECI44" s="38"/>
      <c r="ECJ44" s="38"/>
      <c r="ECK44" s="38"/>
      <c r="ECL44" s="38"/>
      <c r="ECM44" s="38"/>
      <c r="ECN44" s="38"/>
      <c r="ECO44" s="38"/>
      <c r="ECP44" s="38"/>
      <c r="ECQ44" s="38"/>
      <c r="ECR44" s="38"/>
      <c r="ECS44" s="38"/>
      <c r="ECT44" s="38"/>
      <c r="ECU44" s="38"/>
      <c r="ECV44" s="38"/>
      <c r="ECW44" s="38"/>
      <c r="ECX44" s="38"/>
      <c r="ECY44" s="38"/>
      <c r="ECZ44" s="38"/>
      <c r="EDA44" s="38"/>
      <c r="EDB44" s="38"/>
      <c r="EDC44" s="38"/>
      <c r="EDD44" s="38"/>
      <c r="EDE44" s="38"/>
      <c r="EDF44" s="38"/>
      <c r="EDG44" s="38"/>
      <c r="EDH44" s="38"/>
      <c r="EDI44" s="38"/>
      <c r="EDJ44" s="38"/>
      <c r="EDK44" s="38"/>
      <c r="EDL44" s="38"/>
      <c r="EDM44" s="38"/>
      <c r="EDN44" s="38"/>
      <c r="EDO44" s="38"/>
      <c r="EDP44" s="38"/>
      <c r="EDQ44" s="38"/>
      <c r="EDR44" s="38"/>
      <c r="EDS44" s="38"/>
      <c r="EDT44" s="38"/>
      <c r="EDU44" s="38"/>
      <c r="EDV44" s="38"/>
      <c r="EDW44" s="38"/>
      <c r="EDX44" s="38"/>
      <c r="EDY44" s="38"/>
      <c r="EDZ44" s="38"/>
      <c r="EEA44" s="38"/>
      <c r="EEB44" s="38"/>
      <c r="EEC44" s="38"/>
      <c r="EED44" s="38"/>
      <c r="EEE44" s="38"/>
      <c r="EEF44" s="38"/>
      <c r="EEG44" s="38"/>
      <c r="EEH44" s="38"/>
      <c r="EEI44" s="38"/>
      <c r="EEJ44" s="38"/>
      <c r="EEK44" s="38"/>
      <c r="EEL44" s="38"/>
      <c r="EEM44" s="38"/>
      <c r="EEN44" s="38"/>
      <c r="EEO44" s="38"/>
      <c r="EEP44" s="38"/>
      <c r="EEQ44" s="38"/>
      <c r="EER44" s="38"/>
      <c r="EES44" s="38"/>
      <c r="EET44" s="38"/>
      <c r="EEU44" s="38"/>
      <c r="EEV44" s="38"/>
      <c r="EEW44" s="38"/>
      <c r="EEX44" s="38"/>
      <c r="EEY44" s="38"/>
      <c r="EEZ44" s="38"/>
      <c r="EFA44" s="38"/>
      <c r="EFB44" s="38"/>
      <c r="EFC44" s="38"/>
      <c r="EFD44" s="38"/>
      <c r="EFE44" s="38"/>
      <c r="EFF44" s="38"/>
      <c r="EFG44" s="38"/>
      <c r="EFH44" s="38"/>
      <c r="EFI44" s="38"/>
      <c r="EFJ44" s="38"/>
      <c r="EFK44" s="38"/>
      <c r="EFL44" s="38"/>
      <c r="EFM44" s="38"/>
      <c r="EFN44" s="38"/>
      <c r="EFO44" s="38"/>
      <c r="EFP44" s="38"/>
      <c r="EFQ44" s="38"/>
      <c r="EFR44" s="38"/>
      <c r="EFS44" s="38"/>
      <c r="EFT44" s="38"/>
      <c r="EFU44" s="38"/>
      <c r="EFV44" s="38"/>
      <c r="EFW44" s="38"/>
      <c r="EFX44" s="38"/>
      <c r="EFY44" s="38"/>
      <c r="EFZ44" s="38"/>
      <c r="EGA44" s="38"/>
      <c r="EGB44" s="38"/>
      <c r="EGC44" s="38"/>
      <c r="EGD44" s="38"/>
      <c r="EGE44" s="38"/>
      <c r="EGF44" s="38"/>
      <c r="EGG44" s="38"/>
      <c r="EGH44" s="38"/>
      <c r="EGI44" s="38"/>
      <c r="EGJ44" s="38"/>
      <c r="EGK44" s="38"/>
      <c r="EGL44" s="38"/>
      <c r="EGM44" s="38"/>
      <c r="EGN44" s="38"/>
      <c r="EGO44" s="38"/>
      <c r="EGP44" s="38"/>
      <c r="EGQ44" s="38"/>
      <c r="EGR44" s="38"/>
      <c r="EGS44" s="38"/>
      <c r="EGT44" s="38"/>
      <c r="EGU44" s="38"/>
      <c r="EGV44" s="38"/>
      <c r="EGW44" s="38"/>
      <c r="EGX44" s="38"/>
      <c r="EGY44" s="38"/>
      <c r="EGZ44" s="38"/>
      <c r="EHA44" s="38"/>
      <c r="EHB44" s="38"/>
      <c r="EHC44" s="38"/>
      <c r="EHD44" s="38"/>
      <c r="EHE44" s="38"/>
      <c r="EHF44" s="38"/>
      <c r="EHG44" s="38"/>
      <c r="EHH44" s="38"/>
      <c r="EHI44" s="38"/>
      <c r="EHJ44" s="38"/>
      <c r="EHK44" s="38"/>
      <c r="EHL44" s="38"/>
      <c r="EHM44" s="38"/>
      <c r="EHN44" s="38"/>
      <c r="EHO44" s="38"/>
      <c r="EHP44" s="38"/>
      <c r="EHQ44" s="38"/>
      <c r="EHR44" s="38"/>
      <c r="EHS44" s="38"/>
      <c r="EHT44" s="38"/>
      <c r="EHU44" s="38"/>
      <c r="EHV44" s="38"/>
      <c r="EHW44" s="38"/>
      <c r="EHX44" s="38"/>
      <c r="EHY44" s="38"/>
      <c r="EHZ44" s="38"/>
      <c r="EIA44" s="38"/>
      <c r="EIB44" s="38"/>
      <c r="EIC44" s="38"/>
      <c r="EID44" s="38"/>
      <c r="EIE44" s="38"/>
      <c r="EIF44" s="38"/>
      <c r="EIG44" s="38"/>
      <c r="EIH44" s="38"/>
      <c r="EII44" s="38"/>
      <c r="EIJ44" s="38"/>
      <c r="EIK44" s="38"/>
      <c r="EIL44" s="38"/>
      <c r="EIM44" s="38"/>
      <c r="EIN44" s="38"/>
      <c r="EIO44" s="38"/>
      <c r="EIP44" s="38"/>
      <c r="EIQ44" s="38"/>
      <c r="EIR44" s="38"/>
      <c r="EIS44" s="38"/>
      <c r="EIT44" s="38"/>
      <c r="EIU44" s="38"/>
      <c r="EIV44" s="38"/>
      <c r="EIW44" s="38"/>
      <c r="EIX44" s="38"/>
      <c r="EIY44" s="38"/>
      <c r="EIZ44" s="38"/>
      <c r="EJA44" s="38"/>
      <c r="EJB44" s="38"/>
      <c r="EJC44" s="38"/>
      <c r="EJD44" s="38"/>
      <c r="EJE44" s="38"/>
      <c r="EJF44" s="38"/>
      <c r="EJG44" s="38"/>
      <c r="EJH44" s="38"/>
      <c r="EJI44" s="38"/>
      <c r="EJJ44" s="38"/>
      <c r="EJK44" s="38"/>
      <c r="EJL44" s="38"/>
      <c r="EJM44" s="38"/>
      <c r="EJN44" s="38"/>
      <c r="EJO44" s="38"/>
      <c r="EJP44" s="38"/>
      <c r="EJQ44" s="38"/>
      <c r="EJR44" s="38"/>
      <c r="EJS44" s="38"/>
      <c r="EJT44" s="38"/>
      <c r="EJU44" s="38"/>
      <c r="EJV44" s="38"/>
      <c r="EJW44" s="38"/>
      <c r="EJX44" s="38"/>
      <c r="EJY44" s="38"/>
      <c r="EJZ44" s="38"/>
      <c r="EKA44" s="38"/>
      <c r="EKB44" s="38"/>
      <c r="EKC44" s="38"/>
      <c r="EKD44" s="38"/>
      <c r="EKE44" s="38"/>
      <c r="EKF44" s="38"/>
      <c r="EKG44" s="38"/>
      <c r="EKH44" s="38"/>
      <c r="EKI44" s="38"/>
      <c r="EKJ44" s="38"/>
      <c r="EKK44" s="38"/>
      <c r="EKL44" s="38"/>
      <c r="EKM44" s="38"/>
      <c r="EKN44" s="38"/>
      <c r="EKO44" s="38"/>
      <c r="EKP44" s="38"/>
      <c r="EKQ44" s="38"/>
      <c r="EKR44" s="38"/>
      <c r="EKS44" s="38"/>
      <c r="EKT44" s="38"/>
      <c r="EKU44" s="38"/>
      <c r="EKV44" s="38"/>
      <c r="EKW44" s="38"/>
      <c r="EKX44" s="38"/>
      <c r="EKY44" s="38"/>
      <c r="EKZ44" s="38"/>
      <c r="ELA44" s="38"/>
      <c r="ELB44" s="38"/>
      <c r="ELC44" s="38"/>
      <c r="ELD44" s="38"/>
      <c r="ELE44" s="38"/>
      <c r="ELF44" s="38"/>
      <c r="ELG44" s="38"/>
      <c r="ELH44" s="38"/>
      <c r="ELI44" s="38"/>
      <c r="ELJ44" s="38"/>
      <c r="ELK44" s="38"/>
      <c r="ELL44" s="38"/>
      <c r="ELM44" s="38"/>
      <c r="ELN44" s="38"/>
      <c r="ELO44" s="38"/>
      <c r="ELP44" s="38"/>
      <c r="ELQ44" s="38"/>
      <c r="ELR44" s="38"/>
      <c r="ELS44" s="38"/>
      <c r="ELT44" s="38"/>
      <c r="ELU44" s="38"/>
      <c r="ELV44" s="38"/>
      <c r="ELW44" s="38"/>
      <c r="ELX44" s="38"/>
      <c r="ELY44" s="38"/>
      <c r="ELZ44" s="38"/>
      <c r="EMA44" s="38"/>
      <c r="EMB44" s="38"/>
      <c r="EMC44" s="38"/>
      <c r="EMD44" s="38"/>
      <c r="EME44" s="38"/>
      <c r="EMF44" s="38"/>
      <c r="EMG44" s="38"/>
      <c r="EMH44" s="38"/>
      <c r="EMI44" s="38"/>
      <c r="EMJ44" s="38"/>
      <c r="EMK44" s="38"/>
      <c r="EML44" s="38"/>
      <c r="EMM44" s="38"/>
      <c r="EMN44" s="38"/>
      <c r="EMO44" s="38"/>
      <c r="EMP44" s="38"/>
      <c r="EMQ44" s="38"/>
      <c r="EMR44" s="38"/>
      <c r="EMS44" s="38"/>
      <c r="EMT44" s="38"/>
      <c r="EMU44" s="38"/>
      <c r="EMV44" s="38"/>
      <c r="EMW44" s="38"/>
      <c r="EMX44" s="38"/>
      <c r="EMY44" s="38"/>
      <c r="EMZ44" s="38"/>
      <c r="ENA44" s="38"/>
      <c r="ENB44" s="38"/>
      <c r="ENC44" s="38"/>
      <c r="END44" s="38"/>
      <c r="ENE44" s="38"/>
      <c r="ENF44" s="38"/>
      <c r="ENG44" s="38"/>
      <c r="ENH44" s="38"/>
      <c r="ENI44" s="38"/>
      <c r="ENJ44" s="38"/>
      <c r="ENK44" s="38"/>
      <c r="ENL44" s="38"/>
      <c r="ENM44" s="38"/>
      <c r="ENN44" s="38"/>
      <c r="ENO44" s="38"/>
      <c r="ENP44" s="38"/>
      <c r="ENQ44" s="38"/>
      <c r="ENR44" s="38"/>
      <c r="ENS44" s="38"/>
      <c r="ENT44" s="38"/>
      <c r="ENU44" s="38"/>
      <c r="ENV44" s="38"/>
      <c r="ENW44" s="38"/>
      <c r="ENX44" s="38"/>
      <c r="ENY44" s="38"/>
      <c r="ENZ44" s="38"/>
      <c r="EOA44" s="38"/>
      <c r="EOB44" s="38"/>
      <c r="EOC44" s="38"/>
      <c r="EOD44" s="38"/>
      <c r="EOE44" s="38"/>
      <c r="EOF44" s="38"/>
      <c r="EOG44" s="38"/>
      <c r="EOH44" s="38"/>
      <c r="EOI44" s="38"/>
      <c r="EOJ44" s="38"/>
      <c r="EOK44" s="38"/>
      <c r="EOL44" s="38"/>
      <c r="EOM44" s="38"/>
      <c r="EON44" s="38"/>
      <c r="EOO44" s="38"/>
      <c r="EOP44" s="38"/>
      <c r="EOQ44" s="38"/>
      <c r="EOR44" s="38"/>
      <c r="EOS44" s="38"/>
      <c r="EOT44" s="38"/>
      <c r="EOU44" s="38"/>
      <c r="EOV44" s="38"/>
      <c r="EOW44" s="38"/>
      <c r="EOX44" s="38"/>
      <c r="EOY44" s="38"/>
      <c r="EOZ44" s="38"/>
      <c r="EPA44" s="38"/>
      <c r="EPB44" s="38"/>
      <c r="EPC44" s="38"/>
      <c r="EPD44" s="38"/>
      <c r="EPE44" s="38"/>
      <c r="EPF44" s="38"/>
      <c r="EPG44" s="38"/>
      <c r="EPH44" s="38"/>
      <c r="EPI44" s="38"/>
      <c r="EPJ44" s="38"/>
      <c r="EPK44" s="38"/>
      <c r="EPL44" s="38"/>
      <c r="EPM44" s="38"/>
      <c r="EPN44" s="38"/>
      <c r="EPO44" s="38"/>
      <c r="EPP44" s="38"/>
      <c r="EPQ44" s="38"/>
      <c r="EPR44" s="38"/>
      <c r="EPS44" s="38"/>
      <c r="EPT44" s="38"/>
      <c r="EPU44" s="38"/>
      <c r="EPV44" s="38"/>
      <c r="EPW44" s="38"/>
      <c r="EPX44" s="38"/>
      <c r="EPY44" s="38"/>
      <c r="EPZ44" s="38"/>
      <c r="EQA44" s="38"/>
      <c r="EQB44" s="38"/>
      <c r="EQC44" s="38"/>
    </row>
    <row r="45" spans="1:3825" s="5" customFormat="1" ht="12.75">
      <c r="A45" s="170" t="s">
        <v>68</v>
      </c>
      <c r="B45" s="199"/>
      <c r="C45" s="199"/>
      <c r="D45" s="199"/>
      <c r="E45" s="199"/>
      <c r="F45" s="199"/>
      <c r="G45" s="199"/>
      <c r="H45" s="199"/>
      <c r="I45" s="199"/>
      <c r="J45" s="253"/>
      <c r="K45" s="247"/>
      <c r="L45" s="199"/>
      <c r="M45" s="201"/>
      <c r="N45" s="264"/>
      <c r="O45" s="253"/>
      <c r="P45" s="199"/>
      <c r="Q45" s="199"/>
      <c r="R45" s="199"/>
      <c r="S45" s="199"/>
      <c r="T45" s="199"/>
      <c r="U45" s="374"/>
      <c r="V45" s="199"/>
      <c r="W45" s="199"/>
      <c r="X45" s="201"/>
      <c r="Y45" s="249"/>
      <c r="Z45" s="249"/>
      <c r="AA45" s="201"/>
      <c r="AB45" s="201"/>
      <c r="AC45" s="199"/>
      <c r="AD45" s="249"/>
      <c r="AE45" s="249"/>
      <c r="AF45" s="201"/>
      <c r="AG45" s="249"/>
      <c r="AH45" s="249"/>
      <c r="AI45" s="201"/>
      <c r="AJ45" s="254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/>
      <c r="GJ45" s="38"/>
      <c r="GK45" s="38"/>
      <c r="GL45" s="38"/>
      <c r="GM45" s="38"/>
      <c r="GN45" s="38"/>
      <c r="GO45" s="38"/>
      <c r="GP45" s="38"/>
      <c r="GQ45" s="38"/>
      <c r="GR45" s="38"/>
      <c r="GS45" s="38"/>
      <c r="GT45" s="38"/>
      <c r="GU45" s="38"/>
      <c r="GV45" s="38"/>
      <c r="GW45" s="38"/>
      <c r="GX45" s="38"/>
      <c r="GY45" s="38"/>
      <c r="GZ45" s="38"/>
      <c r="HA45" s="38"/>
      <c r="HB45" s="38"/>
      <c r="HC45" s="38"/>
      <c r="HD45" s="38"/>
      <c r="HE45" s="38"/>
      <c r="HF45" s="38"/>
      <c r="HG45" s="38"/>
      <c r="HH45" s="38"/>
      <c r="HI45" s="38"/>
      <c r="HJ45" s="38"/>
      <c r="HK45" s="38"/>
      <c r="HL45" s="38"/>
      <c r="HM45" s="38"/>
      <c r="HN45" s="38"/>
      <c r="HO45" s="38"/>
      <c r="HP45" s="38"/>
      <c r="HQ45" s="38"/>
      <c r="HR45" s="38"/>
      <c r="HS45" s="38"/>
      <c r="HT45" s="38"/>
      <c r="HU45" s="38"/>
      <c r="HV45" s="38"/>
      <c r="HW45" s="38"/>
      <c r="HX45" s="38"/>
      <c r="HY45" s="38"/>
      <c r="HZ45" s="38"/>
      <c r="IA45" s="38"/>
      <c r="IB45" s="38"/>
      <c r="IC45" s="38"/>
      <c r="ID45" s="38"/>
      <c r="IE45" s="38"/>
      <c r="IF45" s="38"/>
      <c r="IG45" s="38"/>
      <c r="IH45" s="38"/>
      <c r="II45" s="38"/>
      <c r="IJ45" s="38"/>
      <c r="IK45" s="38"/>
      <c r="IL45" s="38"/>
      <c r="IM45" s="38"/>
      <c r="IN45" s="38"/>
      <c r="IO45" s="38"/>
      <c r="IP45" s="38"/>
      <c r="IQ45" s="38"/>
      <c r="IR45" s="38"/>
      <c r="IS45" s="38"/>
      <c r="IT45" s="38"/>
      <c r="IU45" s="38"/>
      <c r="IV45" s="38"/>
      <c r="IW45" s="38"/>
      <c r="IX45" s="38"/>
      <c r="IY45" s="38"/>
      <c r="IZ45" s="38"/>
      <c r="JA45" s="38"/>
      <c r="JB45" s="38"/>
      <c r="JC45" s="38"/>
      <c r="JD45" s="38"/>
      <c r="JE45" s="38"/>
      <c r="JF45" s="38"/>
      <c r="JG45" s="38"/>
      <c r="JH45" s="38"/>
      <c r="JI45" s="38"/>
      <c r="JJ45" s="38"/>
      <c r="JK45" s="38"/>
      <c r="JL45" s="38"/>
      <c r="JM45" s="38"/>
      <c r="JN45" s="38"/>
      <c r="JO45" s="38"/>
      <c r="JP45" s="38"/>
      <c r="JQ45" s="38"/>
      <c r="JR45" s="38"/>
      <c r="JS45" s="38"/>
      <c r="JT45" s="38"/>
      <c r="JU45" s="38"/>
      <c r="JV45" s="38"/>
      <c r="JW45" s="38"/>
      <c r="JX45" s="38"/>
      <c r="JY45" s="38"/>
      <c r="JZ45" s="38"/>
      <c r="KA45" s="38"/>
      <c r="KB45" s="38"/>
      <c r="KC45" s="38"/>
      <c r="KD45" s="38"/>
      <c r="KE45" s="38"/>
      <c r="KF45" s="38"/>
      <c r="KG45" s="38"/>
      <c r="KH45" s="38"/>
      <c r="KI45" s="38"/>
      <c r="KJ45" s="38"/>
      <c r="KK45" s="38"/>
      <c r="KL45" s="38"/>
      <c r="KM45" s="38"/>
      <c r="KN45" s="38"/>
      <c r="KO45" s="38"/>
      <c r="KP45" s="38"/>
      <c r="KQ45" s="38"/>
      <c r="KR45" s="38"/>
      <c r="KS45" s="38"/>
      <c r="KT45" s="38"/>
      <c r="KU45" s="38"/>
      <c r="KV45" s="38"/>
      <c r="KW45" s="38"/>
      <c r="KX45" s="38"/>
      <c r="KY45" s="38"/>
      <c r="KZ45" s="38"/>
      <c r="LA45" s="38"/>
      <c r="LB45" s="38"/>
      <c r="LC45" s="38"/>
      <c r="LD45" s="38"/>
      <c r="LE45" s="38"/>
      <c r="LF45" s="38"/>
      <c r="LG45" s="38"/>
      <c r="LH45" s="38"/>
      <c r="LI45" s="38"/>
      <c r="LJ45" s="38"/>
      <c r="LK45" s="38"/>
      <c r="LL45" s="38"/>
      <c r="LM45" s="38"/>
      <c r="LN45" s="38"/>
      <c r="LO45" s="38"/>
      <c r="LP45" s="38"/>
      <c r="LQ45" s="38"/>
      <c r="LR45" s="38"/>
      <c r="LS45" s="38"/>
      <c r="LT45" s="38"/>
      <c r="LU45" s="38"/>
      <c r="LV45" s="38"/>
      <c r="LW45" s="38"/>
      <c r="LX45" s="38"/>
      <c r="LY45" s="38"/>
      <c r="LZ45" s="38"/>
      <c r="MA45" s="38"/>
      <c r="MB45" s="38"/>
      <c r="MC45" s="38"/>
      <c r="MD45" s="38"/>
      <c r="ME45" s="38"/>
      <c r="MF45" s="38"/>
      <c r="MG45" s="38"/>
      <c r="MH45" s="38"/>
      <c r="MI45" s="38"/>
      <c r="MJ45" s="38"/>
      <c r="MK45" s="38"/>
      <c r="ML45" s="38"/>
      <c r="MM45" s="38"/>
      <c r="MN45" s="38"/>
      <c r="MO45" s="38"/>
      <c r="MP45" s="38"/>
      <c r="MQ45" s="38"/>
      <c r="MR45" s="38"/>
      <c r="MS45" s="38"/>
      <c r="MT45" s="38"/>
      <c r="MU45" s="38"/>
      <c r="MV45" s="38"/>
      <c r="MW45" s="38"/>
      <c r="MX45" s="38"/>
      <c r="MY45" s="38"/>
      <c r="MZ45" s="38"/>
      <c r="NA45" s="38"/>
      <c r="NB45" s="38"/>
      <c r="NC45" s="38"/>
      <c r="ND45" s="38"/>
      <c r="NE45" s="38"/>
      <c r="NF45" s="38"/>
      <c r="NG45" s="38"/>
      <c r="NH45" s="38"/>
      <c r="NI45" s="38"/>
      <c r="NJ45" s="38"/>
      <c r="NK45" s="38"/>
      <c r="NL45" s="38"/>
      <c r="NM45" s="38"/>
      <c r="NN45" s="38"/>
      <c r="NO45" s="38"/>
      <c r="NP45" s="38"/>
      <c r="NQ45" s="38"/>
      <c r="NR45" s="38"/>
      <c r="NS45" s="38"/>
      <c r="NT45" s="38"/>
      <c r="NU45" s="38"/>
      <c r="NV45" s="38"/>
      <c r="NW45" s="38"/>
      <c r="NX45" s="38"/>
      <c r="NY45" s="38"/>
      <c r="NZ45" s="38"/>
      <c r="OA45" s="38"/>
      <c r="OB45" s="38"/>
      <c r="OC45" s="38"/>
      <c r="OD45" s="38"/>
      <c r="OE45" s="38"/>
      <c r="OF45" s="38"/>
      <c r="OG45" s="38"/>
      <c r="OH45" s="38"/>
      <c r="OI45" s="38"/>
      <c r="OJ45" s="38"/>
      <c r="OK45" s="38"/>
      <c r="OL45" s="38"/>
      <c r="OM45" s="38"/>
      <c r="ON45" s="38"/>
      <c r="OO45" s="38"/>
      <c r="OP45" s="38"/>
      <c r="OQ45" s="38"/>
      <c r="OR45" s="38"/>
      <c r="OS45" s="38"/>
      <c r="OT45" s="38"/>
      <c r="OU45" s="38"/>
      <c r="OV45" s="38"/>
      <c r="OW45" s="38"/>
      <c r="OX45" s="38"/>
      <c r="OY45" s="38"/>
      <c r="OZ45" s="38"/>
      <c r="PA45" s="38"/>
      <c r="PB45" s="38"/>
      <c r="PC45" s="38"/>
      <c r="PD45" s="38"/>
      <c r="PE45" s="38"/>
      <c r="PF45" s="38"/>
      <c r="PG45" s="38"/>
      <c r="PH45" s="38"/>
      <c r="PI45" s="38"/>
      <c r="PJ45" s="38"/>
      <c r="PK45" s="38"/>
      <c r="PL45" s="38"/>
      <c r="PM45" s="38"/>
      <c r="PN45" s="38"/>
      <c r="PO45" s="38"/>
      <c r="PP45" s="38"/>
      <c r="PQ45" s="38"/>
      <c r="PR45" s="38"/>
      <c r="PS45" s="38"/>
      <c r="PT45" s="38"/>
      <c r="PU45" s="38"/>
      <c r="PV45" s="38"/>
      <c r="PW45" s="38"/>
      <c r="PX45" s="38"/>
      <c r="PY45" s="38"/>
      <c r="PZ45" s="38"/>
      <c r="QA45" s="38"/>
      <c r="QB45" s="38"/>
      <c r="QC45" s="38"/>
      <c r="QD45" s="38"/>
      <c r="QE45" s="38"/>
      <c r="QF45" s="38"/>
      <c r="QG45" s="38"/>
      <c r="QH45" s="38"/>
      <c r="QI45" s="38"/>
      <c r="QJ45" s="38"/>
      <c r="QK45" s="38"/>
      <c r="QL45" s="38"/>
      <c r="QM45" s="38"/>
      <c r="QN45" s="38"/>
      <c r="QO45" s="38"/>
      <c r="QP45" s="38"/>
      <c r="QQ45" s="38"/>
      <c r="QR45" s="38"/>
      <c r="QS45" s="38"/>
      <c r="QT45" s="38"/>
      <c r="QU45" s="38"/>
      <c r="QV45" s="38"/>
      <c r="QW45" s="38"/>
      <c r="QX45" s="38"/>
      <c r="QY45" s="38"/>
      <c r="QZ45" s="38"/>
      <c r="RA45" s="38"/>
      <c r="RB45" s="38"/>
      <c r="RC45" s="38"/>
      <c r="RD45" s="38"/>
      <c r="RE45" s="38"/>
      <c r="RF45" s="38"/>
      <c r="RG45" s="38"/>
      <c r="RH45" s="38"/>
      <c r="RI45" s="38"/>
      <c r="RJ45" s="38"/>
      <c r="RK45" s="38"/>
      <c r="RL45" s="38"/>
      <c r="RM45" s="38"/>
      <c r="RN45" s="38"/>
      <c r="RO45" s="38"/>
      <c r="RP45" s="38"/>
      <c r="RQ45" s="38"/>
      <c r="RR45" s="38"/>
      <c r="RS45" s="38"/>
      <c r="RT45" s="38"/>
      <c r="RU45" s="38"/>
      <c r="RV45" s="38"/>
      <c r="RW45" s="38"/>
      <c r="RX45" s="38"/>
      <c r="RY45" s="38"/>
      <c r="RZ45" s="38"/>
      <c r="SA45" s="38"/>
      <c r="SB45" s="38"/>
      <c r="SC45" s="38"/>
      <c r="SD45" s="38"/>
      <c r="SE45" s="38"/>
      <c r="SF45" s="38"/>
      <c r="SG45" s="38"/>
      <c r="SH45" s="38"/>
      <c r="SI45" s="38"/>
      <c r="SJ45" s="38"/>
      <c r="SK45" s="38"/>
      <c r="SL45" s="38"/>
      <c r="SM45" s="38"/>
      <c r="SN45" s="38"/>
      <c r="SO45" s="38"/>
      <c r="SP45" s="38"/>
      <c r="SQ45" s="38"/>
      <c r="SR45" s="38"/>
      <c r="SS45" s="38"/>
      <c r="ST45" s="38"/>
      <c r="SU45" s="38"/>
      <c r="SV45" s="38"/>
      <c r="SW45" s="38"/>
      <c r="SX45" s="38"/>
      <c r="SY45" s="38"/>
      <c r="SZ45" s="38"/>
      <c r="TA45" s="38"/>
      <c r="TB45" s="38"/>
      <c r="TC45" s="38"/>
      <c r="TD45" s="38"/>
      <c r="TE45" s="38"/>
      <c r="TF45" s="38"/>
      <c r="TG45" s="38"/>
      <c r="TH45" s="38"/>
      <c r="TI45" s="38"/>
      <c r="TJ45" s="38"/>
      <c r="TK45" s="38"/>
      <c r="TL45" s="38"/>
      <c r="TM45" s="38"/>
      <c r="TN45" s="38"/>
      <c r="TO45" s="38"/>
      <c r="TP45" s="38"/>
      <c r="TQ45" s="38"/>
      <c r="TR45" s="38"/>
      <c r="TS45" s="38"/>
      <c r="TT45" s="38"/>
      <c r="TU45" s="38"/>
      <c r="TV45" s="38"/>
      <c r="TW45" s="38"/>
      <c r="TX45" s="38"/>
      <c r="TY45" s="38"/>
      <c r="TZ45" s="38"/>
      <c r="UA45" s="38"/>
      <c r="UB45" s="38"/>
      <c r="UC45" s="38"/>
      <c r="UD45" s="38"/>
      <c r="UE45" s="38"/>
      <c r="UF45" s="38"/>
      <c r="UG45" s="38"/>
      <c r="UH45" s="38"/>
      <c r="UI45" s="38"/>
      <c r="UJ45" s="38"/>
      <c r="UK45" s="38"/>
      <c r="UL45" s="38"/>
      <c r="UM45" s="38"/>
      <c r="UN45" s="38"/>
      <c r="UO45" s="38"/>
      <c r="UP45" s="38"/>
      <c r="UQ45" s="38"/>
      <c r="UR45" s="38"/>
      <c r="US45" s="38"/>
      <c r="UT45" s="38"/>
      <c r="UU45" s="38"/>
      <c r="UV45" s="38"/>
      <c r="UW45" s="38"/>
      <c r="UX45" s="38"/>
      <c r="UY45" s="38"/>
      <c r="UZ45" s="38"/>
      <c r="VA45" s="38"/>
      <c r="VB45" s="38"/>
      <c r="VC45" s="38"/>
      <c r="VD45" s="38"/>
      <c r="VE45" s="38"/>
      <c r="VF45" s="38"/>
      <c r="VG45" s="38"/>
      <c r="VH45" s="38"/>
      <c r="VI45" s="38"/>
      <c r="VJ45" s="38"/>
      <c r="VK45" s="38"/>
      <c r="VL45" s="38"/>
      <c r="VM45" s="38"/>
      <c r="VN45" s="38"/>
      <c r="VO45" s="38"/>
      <c r="VP45" s="38"/>
      <c r="VQ45" s="38"/>
      <c r="VR45" s="38"/>
      <c r="VS45" s="38"/>
      <c r="VT45" s="38"/>
      <c r="VU45" s="38"/>
      <c r="VV45" s="38"/>
      <c r="VW45" s="38"/>
      <c r="VX45" s="38"/>
      <c r="VY45" s="38"/>
      <c r="VZ45" s="38"/>
      <c r="WA45" s="38"/>
      <c r="WB45" s="38"/>
      <c r="WC45" s="38"/>
      <c r="WD45" s="38"/>
      <c r="WE45" s="38"/>
      <c r="WF45" s="38"/>
      <c r="WG45" s="38"/>
      <c r="WH45" s="38"/>
      <c r="WI45" s="38"/>
      <c r="WJ45" s="38"/>
      <c r="WK45" s="38"/>
      <c r="WL45" s="38"/>
      <c r="WM45" s="38"/>
      <c r="WN45" s="38"/>
      <c r="WO45" s="38"/>
      <c r="WP45" s="38"/>
      <c r="WQ45" s="38"/>
      <c r="WR45" s="38"/>
      <c r="WS45" s="38"/>
      <c r="WT45" s="38"/>
      <c r="WU45" s="38"/>
      <c r="WV45" s="38"/>
      <c r="WW45" s="38"/>
      <c r="WX45" s="38"/>
      <c r="WY45" s="38"/>
      <c r="WZ45" s="38"/>
      <c r="XA45" s="38"/>
      <c r="XB45" s="38"/>
      <c r="XC45" s="38"/>
      <c r="XD45" s="38"/>
      <c r="XE45" s="38"/>
      <c r="XF45" s="38"/>
      <c r="XG45" s="38"/>
      <c r="XH45" s="38"/>
      <c r="XI45" s="38"/>
      <c r="XJ45" s="38"/>
      <c r="XK45" s="38"/>
      <c r="XL45" s="38"/>
      <c r="XM45" s="38"/>
      <c r="XN45" s="38"/>
      <c r="XO45" s="38"/>
      <c r="XP45" s="38"/>
      <c r="XQ45" s="38"/>
      <c r="XR45" s="38"/>
      <c r="XS45" s="38"/>
      <c r="XT45" s="38"/>
      <c r="XU45" s="38"/>
      <c r="XV45" s="38"/>
      <c r="XW45" s="38"/>
      <c r="XX45" s="38"/>
      <c r="XY45" s="38"/>
      <c r="XZ45" s="38"/>
      <c r="YA45" s="38"/>
      <c r="YB45" s="38"/>
      <c r="YC45" s="38"/>
      <c r="YD45" s="38"/>
      <c r="YE45" s="38"/>
      <c r="YF45" s="38"/>
      <c r="YG45" s="38"/>
      <c r="YH45" s="38"/>
      <c r="YI45" s="38"/>
      <c r="YJ45" s="38"/>
      <c r="YK45" s="38"/>
      <c r="YL45" s="38"/>
      <c r="YM45" s="38"/>
      <c r="YN45" s="38"/>
      <c r="YO45" s="38"/>
      <c r="YP45" s="38"/>
      <c r="YQ45" s="38"/>
      <c r="YR45" s="38"/>
      <c r="YS45" s="38"/>
      <c r="YT45" s="38"/>
      <c r="YU45" s="38"/>
      <c r="YV45" s="38"/>
      <c r="YW45" s="38"/>
      <c r="YX45" s="38"/>
      <c r="YY45" s="38"/>
      <c r="YZ45" s="38"/>
      <c r="ZA45" s="38"/>
      <c r="ZB45" s="38"/>
      <c r="ZC45" s="38"/>
      <c r="ZD45" s="38"/>
      <c r="ZE45" s="38"/>
      <c r="ZF45" s="38"/>
      <c r="ZG45" s="38"/>
      <c r="ZH45" s="38"/>
      <c r="ZI45" s="38"/>
      <c r="ZJ45" s="38"/>
      <c r="ZK45" s="38"/>
      <c r="ZL45" s="38"/>
      <c r="ZM45" s="38"/>
      <c r="ZN45" s="38"/>
      <c r="ZO45" s="38"/>
      <c r="ZP45" s="38"/>
      <c r="ZQ45" s="38"/>
      <c r="ZR45" s="38"/>
      <c r="ZS45" s="38"/>
      <c r="ZT45" s="38"/>
      <c r="ZU45" s="38"/>
      <c r="ZV45" s="38"/>
      <c r="ZW45" s="38"/>
      <c r="ZX45" s="38"/>
      <c r="ZY45" s="38"/>
      <c r="ZZ45" s="38"/>
      <c r="AAA45" s="38"/>
      <c r="AAB45" s="38"/>
      <c r="AAC45" s="38"/>
      <c r="AAD45" s="38"/>
      <c r="AAE45" s="38"/>
      <c r="AAF45" s="38"/>
      <c r="AAG45" s="38"/>
      <c r="AAH45" s="38"/>
      <c r="AAI45" s="38"/>
      <c r="AAJ45" s="38"/>
      <c r="AAK45" s="38"/>
      <c r="AAL45" s="38"/>
      <c r="AAM45" s="38"/>
      <c r="AAN45" s="38"/>
      <c r="AAO45" s="38"/>
      <c r="AAP45" s="38"/>
      <c r="AAQ45" s="38"/>
      <c r="AAR45" s="38"/>
      <c r="AAS45" s="38"/>
      <c r="AAT45" s="38"/>
      <c r="AAU45" s="38"/>
      <c r="AAV45" s="38"/>
      <c r="AAW45" s="38"/>
      <c r="AAX45" s="38"/>
      <c r="AAY45" s="38"/>
      <c r="AAZ45" s="38"/>
      <c r="ABA45" s="38"/>
      <c r="ABB45" s="38"/>
      <c r="ABC45" s="38"/>
      <c r="ABD45" s="38"/>
      <c r="ABE45" s="38"/>
      <c r="ABF45" s="38"/>
      <c r="ABG45" s="38"/>
      <c r="ABH45" s="38"/>
      <c r="ABI45" s="38"/>
      <c r="ABJ45" s="38"/>
      <c r="ABK45" s="38"/>
      <c r="ABL45" s="38"/>
      <c r="ABM45" s="38"/>
      <c r="ABN45" s="38"/>
      <c r="ABO45" s="38"/>
      <c r="ABP45" s="38"/>
      <c r="ABQ45" s="38"/>
      <c r="ABR45" s="38"/>
      <c r="ABS45" s="38"/>
      <c r="ABT45" s="38"/>
      <c r="ABU45" s="38"/>
      <c r="ABV45" s="38"/>
      <c r="ABW45" s="38"/>
      <c r="ABX45" s="38"/>
      <c r="ABY45" s="38"/>
      <c r="ABZ45" s="38"/>
      <c r="ACA45" s="38"/>
      <c r="ACB45" s="38"/>
      <c r="ACC45" s="38"/>
      <c r="ACD45" s="38"/>
      <c r="ACE45" s="38"/>
      <c r="ACF45" s="38"/>
      <c r="ACG45" s="38"/>
      <c r="ACH45" s="38"/>
      <c r="ACI45" s="38"/>
      <c r="ACJ45" s="38"/>
      <c r="ACK45" s="38"/>
      <c r="ACL45" s="38"/>
      <c r="ACM45" s="38"/>
      <c r="ACN45" s="38"/>
      <c r="ACO45" s="38"/>
      <c r="ACP45" s="38"/>
      <c r="ACQ45" s="38"/>
      <c r="ACR45" s="38"/>
      <c r="ACS45" s="38"/>
      <c r="ACT45" s="38"/>
      <c r="ACU45" s="38"/>
      <c r="ACV45" s="38"/>
      <c r="ACW45" s="38"/>
      <c r="ACX45" s="38"/>
      <c r="ACY45" s="38"/>
      <c r="ACZ45" s="38"/>
      <c r="ADA45" s="38"/>
      <c r="ADB45" s="38"/>
      <c r="ADC45" s="38"/>
      <c r="ADD45" s="38"/>
      <c r="ADE45" s="38"/>
      <c r="ADF45" s="38"/>
      <c r="ADG45" s="38"/>
      <c r="ADH45" s="38"/>
      <c r="ADI45" s="38"/>
      <c r="ADJ45" s="38"/>
      <c r="ADK45" s="38"/>
      <c r="ADL45" s="38"/>
      <c r="ADM45" s="38"/>
      <c r="ADN45" s="38"/>
      <c r="ADO45" s="38"/>
      <c r="ADP45" s="38"/>
      <c r="ADQ45" s="38"/>
      <c r="ADR45" s="38"/>
      <c r="ADS45" s="38"/>
      <c r="ADT45" s="38"/>
      <c r="ADU45" s="38"/>
      <c r="ADV45" s="38"/>
      <c r="ADW45" s="38"/>
      <c r="ADX45" s="38"/>
      <c r="ADY45" s="38"/>
      <c r="ADZ45" s="38"/>
      <c r="AEA45" s="38"/>
      <c r="AEB45" s="38"/>
      <c r="AEC45" s="38"/>
      <c r="AED45" s="38"/>
      <c r="AEE45" s="38"/>
      <c r="AEF45" s="38"/>
      <c r="AEG45" s="38"/>
      <c r="AEH45" s="38"/>
      <c r="AEI45" s="38"/>
      <c r="AEJ45" s="38"/>
      <c r="AEK45" s="38"/>
      <c r="AEL45" s="38"/>
      <c r="AEM45" s="38"/>
      <c r="AEN45" s="38"/>
      <c r="AEO45" s="38"/>
      <c r="AEP45" s="38"/>
      <c r="AEQ45" s="38"/>
      <c r="AER45" s="38"/>
      <c r="AES45" s="38"/>
      <c r="AET45" s="38"/>
      <c r="AEU45" s="38"/>
      <c r="AEV45" s="38"/>
      <c r="AEW45" s="38"/>
      <c r="AEX45" s="38"/>
      <c r="AEY45" s="38"/>
      <c r="AEZ45" s="38"/>
      <c r="AFA45" s="38"/>
      <c r="AFB45" s="38"/>
      <c r="AFC45" s="38"/>
      <c r="AFD45" s="38"/>
      <c r="AFE45" s="38"/>
      <c r="AFF45" s="38"/>
      <c r="AFG45" s="38"/>
      <c r="AFH45" s="38"/>
      <c r="AFI45" s="38"/>
      <c r="AFJ45" s="38"/>
      <c r="AFK45" s="38"/>
      <c r="AFL45" s="38"/>
      <c r="AFM45" s="38"/>
      <c r="AFN45" s="38"/>
      <c r="AFO45" s="38"/>
      <c r="AFP45" s="38"/>
      <c r="AFQ45" s="38"/>
      <c r="AFR45" s="38"/>
      <c r="AFS45" s="38"/>
      <c r="AFT45" s="38"/>
      <c r="AFU45" s="38"/>
      <c r="AFV45" s="38"/>
      <c r="AFW45" s="38"/>
      <c r="AFX45" s="38"/>
      <c r="AFY45" s="38"/>
      <c r="AFZ45" s="38"/>
      <c r="AGA45" s="38"/>
      <c r="AGB45" s="38"/>
      <c r="AGC45" s="38"/>
      <c r="AGD45" s="38"/>
      <c r="AGE45" s="38"/>
      <c r="AGF45" s="38"/>
      <c r="AGG45" s="38"/>
      <c r="AGH45" s="38"/>
      <c r="AGI45" s="38"/>
      <c r="AGJ45" s="38"/>
      <c r="AGK45" s="38"/>
      <c r="AGL45" s="38"/>
      <c r="AGM45" s="38"/>
      <c r="AGN45" s="38"/>
      <c r="AGO45" s="38"/>
      <c r="AGP45" s="38"/>
      <c r="AGQ45" s="38"/>
      <c r="AGR45" s="38"/>
      <c r="AGS45" s="38"/>
      <c r="AGT45" s="38"/>
      <c r="AGU45" s="38"/>
      <c r="AGV45" s="38"/>
      <c r="AGW45" s="38"/>
      <c r="AGX45" s="38"/>
      <c r="AGY45" s="38"/>
      <c r="AGZ45" s="38"/>
      <c r="AHA45" s="38"/>
      <c r="AHB45" s="38"/>
      <c r="AHC45" s="38"/>
      <c r="AHD45" s="38"/>
      <c r="AHE45" s="38"/>
      <c r="AHF45" s="38"/>
      <c r="AHG45" s="38"/>
      <c r="AHH45" s="38"/>
      <c r="AHI45" s="38"/>
      <c r="AHJ45" s="38"/>
      <c r="AHK45" s="38"/>
      <c r="AHL45" s="38"/>
      <c r="AHM45" s="38"/>
      <c r="AHN45" s="38"/>
      <c r="AHO45" s="38"/>
      <c r="AHP45" s="38"/>
      <c r="AHQ45" s="38"/>
      <c r="AHR45" s="38"/>
      <c r="AHS45" s="38"/>
      <c r="AHT45" s="38"/>
      <c r="AHU45" s="38"/>
      <c r="AHV45" s="38"/>
      <c r="AHW45" s="38"/>
      <c r="AHX45" s="38"/>
      <c r="AHY45" s="38"/>
      <c r="AHZ45" s="38"/>
      <c r="AIA45" s="38"/>
      <c r="AIB45" s="38"/>
      <c r="AIC45" s="38"/>
      <c r="AID45" s="38"/>
      <c r="AIE45" s="38"/>
      <c r="AIF45" s="38"/>
      <c r="AIG45" s="38"/>
      <c r="AIH45" s="38"/>
      <c r="AII45" s="38"/>
      <c r="AIJ45" s="38"/>
      <c r="AIK45" s="38"/>
      <c r="AIL45" s="38"/>
      <c r="AIM45" s="38"/>
      <c r="AIN45" s="38"/>
      <c r="AIO45" s="38"/>
      <c r="AIP45" s="38"/>
      <c r="AIQ45" s="38"/>
      <c r="AIR45" s="38"/>
      <c r="AIS45" s="38"/>
      <c r="AIT45" s="38"/>
      <c r="AIU45" s="38"/>
      <c r="AIV45" s="38"/>
      <c r="AIW45" s="38"/>
      <c r="AIX45" s="38"/>
      <c r="AIY45" s="38"/>
      <c r="AIZ45" s="38"/>
      <c r="AJA45" s="38"/>
      <c r="AJB45" s="38"/>
      <c r="AJC45" s="38"/>
      <c r="AJD45" s="38"/>
      <c r="AJE45" s="38"/>
      <c r="AJF45" s="38"/>
      <c r="AJG45" s="38"/>
      <c r="AJH45" s="38"/>
      <c r="AJI45" s="38"/>
      <c r="AJJ45" s="38"/>
      <c r="AJK45" s="38"/>
      <c r="AJL45" s="38"/>
      <c r="AJM45" s="38"/>
      <c r="AJN45" s="38"/>
      <c r="AJO45" s="38"/>
      <c r="AJP45" s="38"/>
      <c r="AJQ45" s="38"/>
      <c r="AJR45" s="38"/>
      <c r="AJS45" s="38"/>
      <c r="AJT45" s="38"/>
      <c r="AJU45" s="38"/>
      <c r="AJV45" s="38"/>
      <c r="AJW45" s="38"/>
      <c r="AJX45" s="38"/>
      <c r="AJY45" s="38"/>
      <c r="AJZ45" s="38"/>
      <c r="AKA45" s="38"/>
      <c r="AKB45" s="38"/>
      <c r="AKC45" s="38"/>
      <c r="AKD45" s="38"/>
      <c r="AKE45" s="38"/>
      <c r="AKF45" s="38"/>
      <c r="AKG45" s="38"/>
      <c r="AKH45" s="38"/>
      <c r="AKI45" s="38"/>
      <c r="AKJ45" s="38"/>
      <c r="AKK45" s="38"/>
      <c r="AKL45" s="38"/>
      <c r="AKM45" s="38"/>
      <c r="AKN45" s="38"/>
      <c r="AKO45" s="38"/>
      <c r="AKP45" s="38"/>
      <c r="AKQ45" s="38"/>
      <c r="AKR45" s="38"/>
      <c r="AKS45" s="38"/>
      <c r="AKT45" s="38"/>
      <c r="AKU45" s="38"/>
      <c r="AKV45" s="38"/>
      <c r="AKW45" s="38"/>
      <c r="AKX45" s="38"/>
      <c r="AKY45" s="38"/>
      <c r="AKZ45" s="38"/>
      <c r="ALA45" s="38"/>
      <c r="ALB45" s="38"/>
      <c r="ALC45" s="38"/>
      <c r="ALD45" s="38"/>
      <c r="ALE45" s="38"/>
      <c r="ALF45" s="38"/>
      <c r="ALG45" s="38"/>
      <c r="ALH45" s="38"/>
      <c r="ALI45" s="38"/>
      <c r="ALJ45" s="38"/>
      <c r="ALK45" s="38"/>
      <c r="ALL45" s="38"/>
      <c r="ALM45" s="38"/>
      <c r="ALN45" s="38"/>
      <c r="ALO45" s="38"/>
      <c r="ALP45" s="38"/>
      <c r="ALQ45" s="38"/>
      <c r="ALR45" s="38"/>
      <c r="ALS45" s="38"/>
      <c r="ALT45" s="38"/>
      <c r="ALU45" s="38"/>
      <c r="ALV45" s="38"/>
      <c r="ALW45" s="38"/>
      <c r="ALX45" s="38"/>
      <c r="ALY45" s="38"/>
      <c r="ALZ45" s="38"/>
      <c r="AMA45" s="38"/>
      <c r="AMB45" s="38"/>
      <c r="AMC45" s="38"/>
      <c r="AMD45" s="38"/>
      <c r="AME45" s="38"/>
      <c r="AMF45" s="38"/>
      <c r="AMG45" s="38"/>
      <c r="AMH45" s="38"/>
      <c r="AMI45" s="38"/>
      <c r="AMJ45" s="38"/>
      <c r="AMK45" s="38"/>
      <c r="AML45" s="38"/>
      <c r="AMM45" s="38"/>
      <c r="AMN45" s="38"/>
      <c r="AMO45" s="38"/>
      <c r="AMP45" s="38"/>
      <c r="AMQ45" s="38"/>
      <c r="AMR45" s="38"/>
      <c r="AMS45" s="38"/>
      <c r="AMT45" s="38"/>
      <c r="AMU45" s="38"/>
      <c r="AMV45" s="38"/>
      <c r="AMW45" s="38"/>
      <c r="AMX45" s="38"/>
      <c r="AMY45" s="38"/>
      <c r="AMZ45" s="38"/>
      <c r="ANA45" s="38"/>
      <c r="ANB45" s="38"/>
      <c r="ANC45" s="38"/>
      <c r="AND45" s="38"/>
      <c r="ANE45" s="38"/>
      <c r="ANF45" s="38"/>
      <c r="ANG45" s="38"/>
      <c r="ANH45" s="38"/>
      <c r="ANI45" s="38"/>
      <c r="ANJ45" s="38"/>
      <c r="ANK45" s="38"/>
      <c r="ANL45" s="38"/>
      <c r="ANM45" s="38"/>
      <c r="ANN45" s="38"/>
      <c r="ANO45" s="38"/>
      <c r="ANP45" s="38"/>
      <c r="ANQ45" s="38"/>
      <c r="ANR45" s="38"/>
      <c r="ANS45" s="38"/>
      <c r="ANT45" s="38"/>
      <c r="ANU45" s="38"/>
      <c r="ANV45" s="38"/>
      <c r="ANW45" s="38"/>
      <c r="ANX45" s="38"/>
      <c r="ANY45" s="38"/>
      <c r="ANZ45" s="38"/>
      <c r="AOA45" s="38"/>
      <c r="AOB45" s="38"/>
      <c r="AOC45" s="38"/>
      <c r="AOD45" s="38"/>
      <c r="AOE45" s="38"/>
      <c r="AOF45" s="38"/>
      <c r="AOG45" s="38"/>
      <c r="AOH45" s="38"/>
      <c r="AOI45" s="38"/>
      <c r="AOJ45" s="38"/>
      <c r="AOK45" s="38"/>
      <c r="AOL45" s="38"/>
      <c r="AOM45" s="38"/>
      <c r="AON45" s="38"/>
      <c r="AOO45" s="38"/>
      <c r="AOP45" s="38"/>
      <c r="AOQ45" s="38"/>
      <c r="AOR45" s="38"/>
      <c r="AOS45" s="38"/>
      <c r="AOT45" s="38"/>
      <c r="AOU45" s="38"/>
      <c r="AOV45" s="38"/>
      <c r="AOW45" s="38"/>
      <c r="AOX45" s="38"/>
      <c r="AOY45" s="38"/>
      <c r="AOZ45" s="38"/>
      <c r="APA45" s="38"/>
      <c r="APB45" s="38"/>
      <c r="APC45" s="38"/>
      <c r="APD45" s="38"/>
      <c r="APE45" s="38"/>
      <c r="APF45" s="38"/>
      <c r="APG45" s="38"/>
      <c r="APH45" s="38"/>
      <c r="API45" s="38"/>
      <c r="APJ45" s="38"/>
      <c r="APK45" s="38"/>
      <c r="APL45" s="38"/>
      <c r="APM45" s="38"/>
      <c r="APN45" s="38"/>
      <c r="APO45" s="38"/>
      <c r="APP45" s="38"/>
      <c r="APQ45" s="38"/>
      <c r="APR45" s="38"/>
      <c r="APS45" s="38"/>
      <c r="APT45" s="38"/>
      <c r="APU45" s="38"/>
      <c r="APV45" s="38"/>
      <c r="APW45" s="38"/>
      <c r="APX45" s="38"/>
      <c r="APY45" s="38"/>
      <c r="APZ45" s="38"/>
      <c r="AQA45" s="38"/>
      <c r="AQB45" s="38"/>
      <c r="AQC45" s="38"/>
      <c r="AQD45" s="38"/>
      <c r="AQE45" s="38"/>
      <c r="AQF45" s="38"/>
      <c r="AQG45" s="38"/>
      <c r="AQH45" s="38"/>
      <c r="AQI45" s="38"/>
      <c r="AQJ45" s="38"/>
      <c r="AQK45" s="38"/>
      <c r="AQL45" s="38"/>
      <c r="AQM45" s="38"/>
      <c r="AQN45" s="38"/>
      <c r="AQO45" s="38"/>
      <c r="AQP45" s="38"/>
      <c r="AQQ45" s="38"/>
      <c r="AQR45" s="38"/>
      <c r="AQS45" s="38"/>
      <c r="AQT45" s="38"/>
      <c r="AQU45" s="38"/>
      <c r="AQV45" s="38"/>
      <c r="AQW45" s="38"/>
      <c r="AQX45" s="38"/>
      <c r="AQY45" s="38"/>
      <c r="AQZ45" s="38"/>
      <c r="ARA45" s="38"/>
      <c r="ARB45" s="38"/>
      <c r="ARC45" s="38"/>
      <c r="ARD45" s="38"/>
      <c r="ARE45" s="38"/>
      <c r="ARF45" s="38"/>
      <c r="ARG45" s="38"/>
      <c r="ARH45" s="38"/>
      <c r="ARI45" s="38"/>
      <c r="ARJ45" s="38"/>
      <c r="ARK45" s="38"/>
      <c r="ARL45" s="38"/>
      <c r="ARM45" s="38"/>
      <c r="ARN45" s="38"/>
      <c r="ARO45" s="38"/>
      <c r="ARP45" s="38"/>
      <c r="ARQ45" s="38"/>
      <c r="ARR45" s="38"/>
      <c r="ARS45" s="38"/>
      <c r="ART45" s="38"/>
      <c r="ARU45" s="38"/>
      <c r="ARV45" s="38"/>
      <c r="ARW45" s="38"/>
      <c r="ARX45" s="38"/>
      <c r="ARY45" s="38"/>
      <c r="ARZ45" s="38"/>
      <c r="ASA45" s="38"/>
      <c r="ASB45" s="38"/>
      <c r="ASC45" s="38"/>
      <c r="ASD45" s="38"/>
      <c r="ASE45" s="38"/>
      <c r="ASF45" s="38"/>
      <c r="ASG45" s="38"/>
      <c r="ASH45" s="38"/>
      <c r="ASI45" s="38"/>
      <c r="ASJ45" s="38"/>
      <c r="ASK45" s="38"/>
      <c r="ASL45" s="38"/>
      <c r="ASM45" s="38"/>
      <c r="ASN45" s="38"/>
      <c r="ASO45" s="38"/>
      <c r="ASP45" s="38"/>
      <c r="ASQ45" s="38"/>
      <c r="ASR45" s="38"/>
      <c r="ASS45" s="38"/>
      <c r="AST45" s="38"/>
      <c r="ASU45" s="38"/>
      <c r="ASV45" s="38"/>
      <c r="ASW45" s="38"/>
      <c r="ASX45" s="38"/>
      <c r="ASY45" s="38"/>
      <c r="ASZ45" s="38"/>
      <c r="ATA45" s="38"/>
      <c r="ATB45" s="38"/>
      <c r="ATC45" s="38"/>
      <c r="ATD45" s="38"/>
      <c r="ATE45" s="38"/>
      <c r="ATF45" s="38"/>
      <c r="ATG45" s="38"/>
      <c r="ATH45" s="38"/>
      <c r="ATI45" s="38"/>
      <c r="ATJ45" s="38"/>
      <c r="ATK45" s="38"/>
      <c r="ATL45" s="38"/>
      <c r="ATM45" s="38"/>
      <c r="ATN45" s="38"/>
      <c r="ATO45" s="38"/>
      <c r="ATP45" s="38"/>
      <c r="ATQ45" s="38"/>
      <c r="ATR45" s="38"/>
      <c r="ATS45" s="38"/>
      <c r="ATT45" s="38"/>
      <c r="ATU45" s="38"/>
      <c r="ATV45" s="38"/>
      <c r="ATW45" s="38"/>
      <c r="ATX45" s="38"/>
      <c r="ATY45" s="38"/>
      <c r="ATZ45" s="38"/>
      <c r="AUA45" s="38"/>
      <c r="AUB45" s="38"/>
      <c r="AUC45" s="38"/>
      <c r="AUD45" s="38"/>
      <c r="AUE45" s="38"/>
      <c r="AUF45" s="38"/>
      <c r="AUG45" s="38"/>
      <c r="AUH45" s="38"/>
      <c r="AUI45" s="38"/>
      <c r="AUJ45" s="38"/>
      <c r="AUK45" s="38"/>
      <c r="AUL45" s="38"/>
      <c r="AUM45" s="38"/>
      <c r="AUN45" s="38"/>
      <c r="AUO45" s="38"/>
      <c r="AUP45" s="38"/>
      <c r="AUQ45" s="38"/>
      <c r="AUR45" s="38"/>
      <c r="AUS45" s="38"/>
      <c r="AUT45" s="38"/>
      <c r="AUU45" s="38"/>
      <c r="AUV45" s="38"/>
      <c r="AUW45" s="38"/>
      <c r="AUX45" s="38"/>
      <c r="AUY45" s="38"/>
      <c r="AUZ45" s="38"/>
      <c r="AVA45" s="38"/>
      <c r="AVB45" s="38"/>
      <c r="AVC45" s="38"/>
      <c r="AVD45" s="38"/>
      <c r="AVE45" s="38"/>
      <c r="AVF45" s="38"/>
      <c r="AVG45" s="38"/>
      <c r="AVH45" s="38"/>
      <c r="AVI45" s="38"/>
      <c r="AVJ45" s="38"/>
      <c r="AVK45" s="38"/>
      <c r="AVL45" s="38"/>
      <c r="AVM45" s="38"/>
      <c r="AVN45" s="38"/>
      <c r="AVO45" s="38"/>
      <c r="AVP45" s="38"/>
      <c r="AVQ45" s="38"/>
      <c r="AVR45" s="38"/>
      <c r="AVS45" s="38"/>
      <c r="AVT45" s="38"/>
      <c r="AVU45" s="38"/>
      <c r="AVV45" s="38"/>
      <c r="AVW45" s="38"/>
      <c r="AVX45" s="38"/>
      <c r="AVY45" s="38"/>
      <c r="AVZ45" s="38"/>
      <c r="AWA45" s="38"/>
      <c r="AWB45" s="38"/>
      <c r="AWC45" s="38"/>
      <c r="AWD45" s="38"/>
      <c r="AWE45" s="38"/>
      <c r="AWF45" s="38"/>
      <c r="AWG45" s="38"/>
      <c r="AWH45" s="38"/>
      <c r="AWI45" s="38"/>
      <c r="AWJ45" s="38"/>
      <c r="AWK45" s="38"/>
      <c r="AWL45" s="38"/>
      <c r="AWM45" s="38"/>
      <c r="AWN45" s="38"/>
      <c r="AWO45" s="38"/>
      <c r="AWP45" s="38"/>
      <c r="AWQ45" s="38"/>
      <c r="AWR45" s="38"/>
      <c r="AWS45" s="38"/>
      <c r="AWT45" s="38"/>
      <c r="AWU45" s="38"/>
      <c r="AWV45" s="38"/>
      <c r="AWW45" s="38"/>
      <c r="AWX45" s="38"/>
      <c r="AWY45" s="38"/>
      <c r="AWZ45" s="38"/>
      <c r="AXA45" s="38"/>
      <c r="AXB45" s="38"/>
      <c r="AXC45" s="38"/>
      <c r="AXD45" s="38"/>
      <c r="AXE45" s="38"/>
      <c r="AXF45" s="38"/>
      <c r="AXG45" s="38"/>
      <c r="AXH45" s="38"/>
      <c r="AXI45" s="38"/>
      <c r="AXJ45" s="38"/>
      <c r="AXK45" s="38"/>
      <c r="AXL45" s="38"/>
      <c r="AXM45" s="38"/>
      <c r="AXN45" s="38"/>
      <c r="AXO45" s="38"/>
      <c r="AXP45" s="38"/>
      <c r="AXQ45" s="38"/>
      <c r="AXR45" s="38"/>
      <c r="AXS45" s="38"/>
      <c r="AXT45" s="38"/>
      <c r="AXU45" s="38"/>
      <c r="AXV45" s="38"/>
      <c r="AXW45" s="38"/>
      <c r="AXX45" s="38"/>
      <c r="AXY45" s="38"/>
      <c r="AXZ45" s="38"/>
      <c r="AYA45" s="38"/>
      <c r="AYB45" s="38"/>
      <c r="AYC45" s="38"/>
      <c r="AYD45" s="38"/>
      <c r="AYE45" s="38"/>
      <c r="AYF45" s="38"/>
      <c r="AYG45" s="38"/>
      <c r="AYH45" s="38"/>
      <c r="AYI45" s="38"/>
      <c r="AYJ45" s="38"/>
      <c r="AYK45" s="38"/>
      <c r="AYL45" s="38"/>
      <c r="AYM45" s="38"/>
      <c r="AYN45" s="38"/>
      <c r="AYO45" s="38"/>
      <c r="AYP45" s="38"/>
      <c r="AYQ45" s="38"/>
      <c r="AYR45" s="38"/>
      <c r="AYS45" s="38"/>
      <c r="AYT45" s="38"/>
      <c r="AYU45" s="38"/>
      <c r="AYV45" s="38"/>
      <c r="AYW45" s="38"/>
      <c r="AYX45" s="38"/>
      <c r="AYY45" s="38"/>
      <c r="AYZ45" s="38"/>
      <c r="AZA45" s="38"/>
      <c r="AZB45" s="38"/>
      <c r="AZC45" s="38"/>
      <c r="AZD45" s="38"/>
      <c r="AZE45" s="38"/>
      <c r="AZF45" s="38"/>
      <c r="AZG45" s="38"/>
      <c r="AZH45" s="38"/>
      <c r="AZI45" s="38"/>
      <c r="AZJ45" s="38"/>
      <c r="AZK45" s="38"/>
      <c r="AZL45" s="38"/>
      <c r="AZM45" s="38"/>
      <c r="AZN45" s="38"/>
      <c r="AZO45" s="38"/>
      <c r="AZP45" s="38"/>
      <c r="AZQ45" s="38"/>
      <c r="AZR45" s="38"/>
      <c r="AZS45" s="38"/>
      <c r="AZT45" s="38"/>
      <c r="AZU45" s="38"/>
      <c r="AZV45" s="38"/>
      <c r="AZW45" s="38"/>
      <c r="AZX45" s="38"/>
      <c r="AZY45" s="38"/>
      <c r="AZZ45" s="38"/>
      <c r="BAA45" s="38"/>
      <c r="BAB45" s="38"/>
      <c r="BAC45" s="38"/>
      <c r="BAD45" s="38"/>
      <c r="BAE45" s="38"/>
      <c r="BAF45" s="38"/>
      <c r="BAG45" s="38"/>
      <c r="BAH45" s="38"/>
      <c r="BAI45" s="38"/>
      <c r="BAJ45" s="38"/>
      <c r="BAK45" s="38"/>
      <c r="BAL45" s="38"/>
      <c r="BAM45" s="38"/>
      <c r="BAN45" s="38"/>
      <c r="BAO45" s="38"/>
      <c r="BAP45" s="38"/>
      <c r="BAQ45" s="38"/>
      <c r="BAR45" s="38"/>
      <c r="BAS45" s="38"/>
      <c r="BAT45" s="38"/>
      <c r="BAU45" s="38"/>
      <c r="BAV45" s="38"/>
      <c r="BAW45" s="38"/>
      <c r="BAX45" s="38"/>
      <c r="BAY45" s="38"/>
      <c r="BAZ45" s="38"/>
      <c r="BBA45" s="38"/>
      <c r="BBB45" s="38"/>
      <c r="BBC45" s="38"/>
      <c r="BBD45" s="38"/>
      <c r="BBE45" s="38"/>
      <c r="BBF45" s="38"/>
      <c r="BBG45" s="38"/>
      <c r="BBH45" s="38"/>
      <c r="BBI45" s="38"/>
      <c r="BBJ45" s="38"/>
      <c r="BBK45" s="38"/>
      <c r="BBL45" s="38"/>
      <c r="BBM45" s="38"/>
      <c r="BBN45" s="38"/>
      <c r="BBO45" s="38"/>
      <c r="BBP45" s="38"/>
      <c r="BBQ45" s="38"/>
      <c r="BBR45" s="38"/>
      <c r="BBS45" s="38"/>
      <c r="BBT45" s="38"/>
      <c r="BBU45" s="38"/>
      <c r="BBV45" s="38"/>
      <c r="BBW45" s="38"/>
      <c r="BBX45" s="38"/>
      <c r="BBY45" s="38"/>
      <c r="BBZ45" s="38"/>
      <c r="BCA45" s="38"/>
      <c r="BCB45" s="38"/>
      <c r="BCC45" s="38"/>
      <c r="BCD45" s="38"/>
      <c r="BCE45" s="38"/>
      <c r="BCF45" s="38"/>
      <c r="BCG45" s="38"/>
      <c r="BCH45" s="38"/>
      <c r="BCI45" s="38"/>
      <c r="BCJ45" s="38"/>
      <c r="BCK45" s="38"/>
      <c r="BCL45" s="38"/>
      <c r="BCM45" s="38"/>
      <c r="BCN45" s="38"/>
      <c r="BCO45" s="38"/>
      <c r="BCP45" s="38"/>
      <c r="BCQ45" s="38"/>
      <c r="BCR45" s="38"/>
      <c r="BCS45" s="38"/>
      <c r="BCT45" s="38"/>
      <c r="BCU45" s="38"/>
      <c r="BCV45" s="38"/>
      <c r="BCW45" s="38"/>
      <c r="BCX45" s="38"/>
      <c r="BCY45" s="38"/>
      <c r="BCZ45" s="38"/>
      <c r="BDA45" s="38"/>
      <c r="BDB45" s="38"/>
      <c r="BDC45" s="38"/>
      <c r="BDD45" s="38"/>
      <c r="BDE45" s="38"/>
      <c r="BDF45" s="38"/>
      <c r="BDG45" s="38"/>
      <c r="BDH45" s="38"/>
      <c r="BDI45" s="38"/>
      <c r="BDJ45" s="38"/>
      <c r="BDK45" s="38"/>
      <c r="BDL45" s="38"/>
      <c r="BDM45" s="38"/>
      <c r="BDN45" s="38"/>
      <c r="BDO45" s="38"/>
      <c r="BDP45" s="38"/>
      <c r="BDQ45" s="38"/>
      <c r="BDR45" s="38"/>
      <c r="BDS45" s="38"/>
      <c r="BDT45" s="38"/>
      <c r="BDU45" s="38"/>
      <c r="BDV45" s="38"/>
      <c r="BDW45" s="38"/>
      <c r="BDX45" s="38"/>
      <c r="BDY45" s="38"/>
      <c r="BDZ45" s="38"/>
      <c r="BEA45" s="38"/>
      <c r="BEB45" s="38"/>
      <c r="BEC45" s="38"/>
      <c r="BED45" s="38"/>
      <c r="BEE45" s="38"/>
      <c r="BEF45" s="38"/>
      <c r="BEG45" s="38"/>
      <c r="BEH45" s="38"/>
      <c r="BEI45" s="38"/>
      <c r="BEJ45" s="38"/>
      <c r="BEK45" s="38"/>
      <c r="BEL45" s="38"/>
      <c r="BEM45" s="38"/>
      <c r="BEN45" s="38"/>
      <c r="BEO45" s="38"/>
      <c r="BEP45" s="38"/>
      <c r="BEQ45" s="38"/>
      <c r="BER45" s="38"/>
      <c r="BES45" s="38"/>
      <c r="BET45" s="38"/>
      <c r="BEU45" s="38"/>
      <c r="BEV45" s="38"/>
      <c r="BEW45" s="38"/>
      <c r="BEX45" s="38"/>
      <c r="BEY45" s="38"/>
      <c r="BEZ45" s="38"/>
      <c r="BFA45" s="38"/>
      <c r="BFB45" s="38"/>
      <c r="BFC45" s="38"/>
      <c r="BFD45" s="38"/>
      <c r="BFE45" s="38"/>
      <c r="BFF45" s="38"/>
      <c r="BFG45" s="38"/>
      <c r="BFH45" s="38"/>
      <c r="BFI45" s="38"/>
      <c r="BFJ45" s="38"/>
      <c r="BFK45" s="38"/>
      <c r="BFL45" s="38"/>
      <c r="BFM45" s="38"/>
      <c r="BFN45" s="38"/>
      <c r="BFO45" s="38"/>
      <c r="BFP45" s="38"/>
      <c r="BFQ45" s="38"/>
      <c r="BFR45" s="38"/>
      <c r="BFS45" s="38"/>
      <c r="BFT45" s="38"/>
      <c r="BFU45" s="38"/>
      <c r="BFV45" s="38"/>
      <c r="BFW45" s="38"/>
      <c r="BFX45" s="38"/>
      <c r="BFY45" s="38"/>
      <c r="BFZ45" s="38"/>
      <c r="BGA45" s="38"/>
      <c r="BGB45" s="38"/>
      <c r="BGC45" s="38"/>
      <c r="BGD45" s="38"/>
      <c r="BGE45" s="38"/>
      <c r="BGF45" s="38"/>
      <c r="BGG45" s="38"/>
      <c r="BGH45" s="38"/>
      <c r="BGI45" s="38"/>
      <c r="BGJ45" s="38"/>
      <c r="BGK45" s="38"/>
      <c r="BGL45" s="38"/>
      <c r="BGM45" s="38"/>
      <c r="BGN45" s="38"/>
      <c r="BGO45" s="38"/>
      <c r="BGP45" s="38"/>
      <c r="BGQ45" s="38"/>
      <c r="BGR45" s="38"/>
      <c r="BGS45" s="38"/>
      <c r="BGT45" s="38"/>
      <c r="BGU45" s="38"/>
      <c r="BGV45" s="38"/>
      <c r="BGW45" s="38"/>
      <c r="BGX45" s="38"/>
      <c r="BGY45" s="38"/>
      <c r="BGZ45" s="38"/>
      <c r="BHA45" s="38"/>
      <c r="BHB45" s="38"/>
      <c r="BHC45" s="38"/>
      <c r="BHD45" s="38"/>
      <c r="BHE45" s="38"/>
      <c r="BHF45" s="38"/>
      <c r="BHG45" s="38"/>
      <c r="BHH45" s="38"/>
      <c r="BHI45" s="38"/>
      <c r="BHJ45" s="38"/>
      <c r="BHK45" s="38"/>
      <c r="BHL45" s="38"/>
      <c r="BHM45" s="38"/>
      <c r="BHN45" s="38"/>
      <c r="BHO45" s="38"/>
      <c r="BHP45" s="38"/>
      <c r="BHQ45" s="38"/>
      <c r="BHR45" s="38"/>
      <c r="BHS45" s="38"/>
      <c r="BHT45" s="38"/>
      <c r="BHU45" s="38"/>
      <c r="BHV45" s="38"/>
      <c r="BHW45" s="38"/>
      <c r="BHX45" s="38"/>
      <c r="BHY45" s="38"/>
      <c r="BHZ45" s="38"/>
      <c r="BIA45" s="38"/>
      <c r="BIB45" s="38"/>
      <c r="BIC45" s="38"/>
      <c r="BID45" s="38"/>
      <c r="BIE45" s="38"/>
      <c r="BIF45" s="38"/>
      <c r="BIG45" s="38"/>
      <c r="BIH45" s="38"/>
      <c r="BII45" s="38"/>
      <c r="BIJ45" s="38"/>
      <c r="BIK45" s="38"/>
      <c r="BIL45" s="38"/>
      <c r="BIM45" s="38"/>
      <c r="BIN45" s="38"/>
      <c r="BIO45" s="38"/>
      <c r="BIP45" s="38"/>
      <c r="BIQ45" s="38"/>
      <c r="BIR45" s="38"/>
      <c r="BIS45" s="38"/>
      <c r="BIT45" s="38"/>
      <c r="BIU45" s="38"/>
      <c r="BIV45" s="38"/>
      <c r="BIW45" s="38"/>
      <c r="BIX45" s="38"/>
      <c r="BIY45" s="38"/>
      <c r="BIZ45" s="38"/>
      <c r="BJA45" s="38"/>
      <c r="BJB45" s="38"/>
      <c r="BJC45" s="38"/>
      <c r="BJD45" s="38"/>
      <c r="BJE45" s="38"/>
      <c r="BJF45" s="38"/>
      <c r="BJG45" s="38"/>
      <c r="BJH45" s="38"/>
      <c r="BJI45" s="38"/>
      <c r="BJJ45" s="38"/>
      <c r="BJK45" s="38"/>
      <c r="BJL45" s="38"/>
      <c r="BJM45" s="38"/>
      <c r="BJN45" s="38"/>
      <c r="BJO45" s="38"/>
      <c r="BJP45" s="38"/>
      <c r="BJQ45" s="38"/>
      <c r="BJR45" s="38"/>
      <c r="BJS45" s="38"/>
      <c r="BJT45" s="38"/>
      <c r="BJU45" s="38"/>
      <c r="BJV45" s="38"/>
      <c r="BJW45" s="38"/>
      <c r="BJX45" s="38"/>
      <c r="BJY45" s="38"/>
      <c r="BJZ45" s="38"/>
      <c r="BKA45" s="38"/>
      <c r="BKB45" s="38"/>
      <c r="BKC45" s="38"/>
      <c r="BKD45" s="38"/>
      <c r="BKE45" s="38"/>
      <c r="BKF45" s="38"/>
      <c r="BKG45" s="38"/>
      <c r="BKH45" s="38"/>
      <c r="BKI45" s="38"/>
      <c r="BKJ45" s="38"/>
      <c r="BKK45" s="38"/>
      <c r="BKL45" s="38"/>
      <c r="BKM45" s="38"/>
      <c r="BKN45" s="38"/>
      <c r="BKO45" s="38"/>
      <c r="BKP45" s="38"/>
      <c r="BKQ45" s="38"/>
      <c r="BKR45" s="38"/>
      <c r="BKS45" s="38"/>
      <c r="BKT45" s="38"/>
      <c r="BKU45" s="38"/>
      <c r="BKV45" s="38"/>
      <c r="BKW45" s="38"/>
      <c r="BKX45" s="38"/>
      <c r="BKY45" s="38"/>
      <c r="BKZ45" s="38"/>
      <c r="BLA45" s="38"/>
      <c r="BLB45" s="38"/>
      <c r="BLC45" s="38"/>
      <c r="BLD45" s="38"/>
      <c r="BLE45" s="38"/>
      <c r="BLF45" s="38"/>
      <c r="BLG45" s="38"/>
      <c r="BLH45" s="38"/>
      <c r="BLI45" s="38"/>
      <c r="BLJ45" s="38"/>
      <c r="BLK45" s="38"/>
      <c r="BLL45" s="38"/>
      <c r="BLM45" s="38"/>
      <c r="BLN45" s="38"/>
      <c r="BLO45" s="38"/>
      <c r="BLP45" s="38"/>
      <c r="BLQ45" s="38"/>
      <c r="BLR45" s="38"/>
      <c r="BLS45" s="38"/>
      <c r="BLT45" s="38"/>
      <c r="BLU45" s="38"/>
      <c r="BLV45" s="38"/>
      <c r="BLW45" s="38"/>
      <c r="BLX45" s="38"/>
      <c r="BLY45" s="38"/>
      <c r="BLZ45" s="38"/>
      <c r="BMA45" s="38"/>
      <c r="BMB45" s="38"/>
      <c r="BMC45" s="38"/>
      <c r="BMD45" s="38"/>
      <c r="BME45" s="38"/>
      <c r="BMF45" s="38"/>
      <c r="BMG45" s="38"/>
      <c r="BMH45" s="38"/>
      <c r="BMI45" s="38"/>
      <c r="BMJ45" s="38"/>
      <c r="BMK45" s="38"/>
      <c r="BML45" s="38"/>
      <c r="BMM45" s="38"/>
      <c r="BMN45" s="38"/>
      <c r="BMO45" s="38"/>
      <c r="BMP45" s="38"/>
      <c r="BMQ45" s="38"/>
      <c r="BMR45" s="38"/>
      <c r="BMS45" s="38"/>
      <c r="BMT45" s="38"/>
      <c r="BMU45" s="38"/>
      <c r="BMV45" s="38"/>
      <c r="BMW45" s="38"/>
      <c r="BMX45" s="38"/>
      <c r="BMY45" s="38"/>
      <c r="BMZ45" s="38"/>
      <c r="BNA45" s="38"/>
      <c r="BNB45" s="38"/>
      <c r="BNC45" s="38"/>
      <c r="BND45" s="38"/>
      <c r="BNE45" s="38"/>
      <c r="BNF45" s="38"/>
      <c r="BNG45" s="38"/>
      <c r="BNH45" s="38"/>
      <c r="BNI45" s="38"/>
      <c r="BNJ45" s="38"/>
      <c r="BNK45" s="38"/>
      <c r="BNL45" s="38"/>
      <c r="BNM45" s="38"/>
      <c r="BNN45" s="38"/>
      <c r="BNO45" s="38"/>
      <c r="BNP45" s="38"/>
      <c r="BNQ45" s="38"/>
      <c r="BNR45" s="38"/>
      <c r="BNS45" s="38"/>
      <c r="BNT45" s="38"/>
      <c r="BNU45" s="38"/>
      <c r="BNV45" s="38"/>
      <c r="BNW45" s="38"/>
      <c r="BNX45" s="38"/>
      <c r="BNY45" s="38"/>
      <c r="BNZ45" s="38"/>
      <c r="BOA45" s="38"/>
      <c r="BOB45" s="38"/>
      <c r="BOC45" s="38"/>
      <c r="BOD45" s="38"/>
      <c r="BOE45" s="38"/>
      <c r="BOF45" s="38"/>
      <c r="BOG45" s="38"/>
      <c r="BOH45" s="38"/>
      <c r="BOI45" s="38"/>
      <c r="BOJ45" s="38"/>
      <c r="BOK45" s="38"/>
      <c r="BOL45" s="38"/>
      <c r="BOM45" s="38"/>
      <c r="BON45" s="38"/>
      <c r="BOO45" s="38"/>
      <c r="BOP45" s="38"/>
      <c r="BOQ45" s="38"/>
      <c r="BOR45" s="38"/>
      <c r="BOS45" s="38"/>
      <c r="BOT45" s="38"/>
      <c r="BOU45" s="38"/>
      <c r="BOV45" s="38"/>
      <c r="BOW45" s="38"/>
      <c r="BOX45" s="38"/>
      <c r="BOY45" s="38"/>
      <c r="BOZ45" s="38"/>
      <c r="BPA45" s="38"/>
      <c r="BPB45" s="38"/>
      <c r="BPC45" s="38"/>
      <c r="BPD45" s="38"/>
      <c r="BPE45" s="38"/>
      <c r="BPF45" s="38"/>
      <c r="BPG45" s="38"/>
      <c r="BPH45" s="38"/>
      <c r="BPI45" s="38"/>
      <c r="BPJ45" s="38"/>
      <c r="BPK45" s="38"/>
      <c r="BPL45" s="38"/>
      <c r="BPM45" s="38"/>
      <c r="BPN45" s="38"/>
      <c r="BPO45" s="38"/>
      <c r="BPP45" s="38"/>
      <c r="BPQ45" s="38"/>
      <c r="BPR45" s="38"/>
      <c r="BPS45" s="38"/>
      <c r="BPT45" s="38"/>
      <c r="BPU45" s="38"/>
      <c r="BPV45" s="38"/>
      <c r="BPW45" s="38"/>
      <c r="BPX45" s="38"/>
      <c r="BPY45" s="38"/>
      <c r="BPZ45" s="38"/>
      <c r="BQA45" s="38"/>
      <c r="BQB45" s="38"/>
      <c r="BQC45" s="38"/>
      <c r="BQD45" s="38"/>
      <c r="BQE45" s="38"/>
      <c r="BQF45" s="38"/>
      <c r="BQG45" s="38"/>
      <c r="BQH45" s="38"/>
      <c r="BQI45" s="38"/>
      <c r="BQJ45" s="38"/>
      <c r="BQK45" s="38"/>
      <c r="BQL45" s="38"/>
      <c r="BQM45" s="38"/>
      <c r="BQN45" s="38"/>
      <c r="BQO45" s="38"/>
      <c r="BQP45" s="38"/>
      <c r="BQQ45" s="38"/>
      <c r="BQR45" s="38"/>
      <c r="BQS45" s="38"/>
      <c r="BQT45" s="38"/>
      <c r="BQU45" s="38"/>
      <c r="BQV45" s="38"/>
      <c r="BQW45" s="38"/>
      <c r="BQX45" s="38"/>
      <c r="BQY45" s="38"/>
      <c r="BQZ45" s="38"/>
      <c r="BRA45" s="38"/>
      <c r="BRB45" s="38"/>
      <c r="BRC45" s="38"/>
      <c r="BRD45" s="38"/>
      <c r="BRE45" s="38"/>
      <c r="BRF45" s="38"/>
      <c r="BRG45" s="38"/>
      <c r="BRH45" s="38"/>
      <c r="BRI45" s="38"/>
      <c r="BRJ45" s="38"/>
      <c r="BRK45" s="38"/>
      <c r="BRL45" s="38"/>
      <c r="BRM45" s="38"/>
      <c r="BRN45" s="38"/>
      <c r="BRO45" s="38"/>
      <c r="BRP45" s="38"/>
      <c r="BRQ45" s="38"/>
      <c r="BRR45" s="38"/>
      <c r="BRS45" s="38"/>
      <c r="BRT45" s="38"/>
      <c r="BRU45" s="38"/>
      <c r="BRV45" s="38"/>
      <c r="BRW45" s="38"/>
      <c r="BRX45" s="38"/>
      <c r="BRY45" s="38"/>
      <c r="BRZ45" s="38"/>
      <c r="BSA45" s="38"/>
      <c r="BSB45" s="38"/>
      <c r="BSC45" s="38"/>
      <c r="BSD45" s="38"/>
      <c r="BSE45" s="38"/>
      <c r="BSF45" s="38"/>
      <c r="BSG45" s="38"/>
      <c r="BSH45" s="38"/>
      <c r="BSI45" s="38"/>
      <c r="BSJ45" s="38"/>
      <c r="BSK45" s="38"/>
      <c r="BSL45" s="38"/>
      <c r="BSM45" s="38"/>
      <c r="BSN45" s="38"/>
      <c r="BSO45" s="38"/>
      <c r="BSP45" s="38"/>
      <c r="BSQ45" s="38"/>
      <c r="BSR45" s="38"/>
      <c r="BSS45" s="38"/>
      <c r="BST45" s="38"/>
      <c r="BSU45" s="38"/>
      <c r="BSV45" s="38"/>
      <c r="BSW45" s="38"/>
      <c r="BSX45" s="38"/>
      <c r="BSY45" s="38"/>
      <c r="BSZ45" s="38"/>
      <c r="BTA45" s="38"/>
      <c r="BTB45" s="38"/>
      <c r="BTC45" s="38"/>
      <c r="BTD45" s="38"/>
      <c r="BTE45" s="38"/>
      <c r="BTF45" s="38"/>
      <c r="BTG45" s="38"/>
      <c r="BTH45" s="38"/>
      <c r="BTI45" s="38"/>
      <c r="BTJ45" s="38"/>
      <c r="BTK45" s="38"/>
      <c r="BTL45" s="38"/>
      <c r="BTM45" s="38"/>
      <c r="BTN45" s="38"/>
      <c r="BTO45" s="38"/>
      <c r="BTP45" s="38"/>
      <c r="BTQ45" s="38"/>
      <c r="BTR45" s="38"/>
      <c r="BTS45" s="38"/>
      <c r="BTT45" s="38"/>
      <c r="BTU45" s="38"/>
      <c r="BTV45" s="38"/>
      <c r="BTW45" s="38"/>
      <c r="BTX45" s="38"/>
      <c r="BTY45" s="38"/>
      <c r="BTZ45" s="38"/>
      <c r="BUA45" s="38"/>
      <c r="BUB45" s="38"/>
      <c r="BUC45" s="38"/>
      <c r="BUD45" s="38"/>
      <c r="BUE45" s="38"/>
      <c r="BUF45" s="38"/>
      <c r="BUG45" s="38"/>
      <c r="BUH45" s="38"/>
      <c r="BUI45" s="38"/>
      <c r="BUJ45" s="38"/>
      <c r="BUK45" s="38"/>
      <c r="BUL45" s="38"/>
      <c r="BUM45" s="38"/>
      <c r="BUN45" s="38"/>
      <c r="BUO45" s="38"/>
      <c r="BUP45" s="38"/>
      <c r="BUQ45" s="38"/>
      <c r="BUR45" s="38"/>
      <c r="BUS45" s="38"/>
      <c r="BUT45" s="38"/>
      <c r="BUU45" s="38"/>
      <c r="BUV45" s="38"/>
      <c r="BUW45" s="38"/>
      <c r="BUX45" s="38"/>
      <c r="BUY45" s="38"/>
      <c r="BUZ45" s="38"/>
      <c r="BVA45" s="38"/>
      <c r="BVB45" s="38"/>
      <c r="BVC45" s="38"/>
      <c r="BVD45" s="38"/>
      <c r="BVE45" s="38"/>
      <c r="BVF45" s="38"/>
      <c r="BVG45" s="38"/>
      <c r="BVH45" s="38"/>
      <c r="BVI45" s="38"/>
      <c r="BVJ45" s="38"/>
      <c r="BVK45" s="38"/>
      <c r="BVL45" s="38"/>
      <c r="BVM45" s="38"/>
      <c r="BVN45" s="38"/>
      <c r="BVO45" s="38"/>
      <c r="BVP45" s="38"/>
      <c r="BVQ45" s="38"/>
      <c r="BVR45" s="38"/>
      <c r="BVS45" s="38"/>
      <c r="BVT45" s="38"/>
      <c r="BVU45" s="38"/>
      <c r="BVV45" s="38"/>
      <c r="BVW45" s="38"/>
      <c r="BVX45" s="38"/>
      <c r="BVY45" s="38"/>
      <c r="BVZ45" s="38"/>
      <c r="BWA45" s="38"/>
      <c r="BWB45" s="38"/>
      <c r="BWC45" s="38"/>
      <c r="BWD45" s="38"/>
      <c r="BWE45" s="38"/>
      <c r="BWF45" s="38"/>
      <c r="BWG45" s="38"/>
      <c r="BWH45" s="38"/>
      <c r="BWI45" s="38"/>
      <c r="BWJ45" s="38"/>
      <c r="BWK45" s="38"/>
      <c r="BWL45" s="38"/>
      <c r="BWM45" s="38"/>
      <c r="BWN45" s="38"/>
      <c r="BWO45" s="38"/>
      <c r="BWP45" s="38"/>
      <c r="BWQ45" s="38"/>
      <c r="BWR45" s="38"/>
      <c r="BWS45" s="38"/>
      <c r="BWT45" s="38"/>
      <c r="BWU45" s="38"/>
      <c r="BWV45" s="38"/>
      <c r="BWW45" s="38"/>
      <c r="BWX45" s="38"/>
      <c r="BWY45" s="38"/>
      <c r="BWZ45" s="38"/>
      <c r="BXA45" s="38"/>
      <c r="BXB45" s="38"/>
      <c r="BXC45" s="38"/>
      <c r="BXD45" s="38"/>
      <c r="BXE45" s="38"/>
      <c r="BXF45" s="38"/>
      <c r="BXG45" s="38"/>
      <c r="BXH45" s="38"/>
      <c r="BXI45" s="38"/>
      <c r="BXJ45" s="38"/>
      <c r="BXK45" s="38"/>
      <c r="BXL45" s="38"/>
      <c r="BXM45" s="38"/>
      <c r="BXN45" s="38"/>
      <c r="BXO45" s="38"/>
      <c r="BXP45" s="38"/>
      <c r="BXQ45" s="38"/>
      <c r="BXR45" s="38"/>
      <c r="BXS45" s="38"/>
      <c r="BXT45" s="38"/>
      <c r="BXU45" s="38"/>
      <c r="BXV45" s="38"/>
      <c r="BXW45" s="38"/>
      <c r="BXX45" s="38"/>
      <c r="BXY45" s="38"/>
      <c r="BXZ45" s="38"/>
      <c r="BYA45" s="38"/>
      <c r="BYB45" s="38"/>
      <c r="BYC45" s="38"/>
      <c r="BYD45" s="38"/>
      <c r="BYE45" s="38"/>
      <c r="BYF45" s="38"/>
      <c r="BYG45" s="38"/>
      <c r="BYH45" s="38"/>
      <c r="BYI45" s="38"/>
      <c r="BYJ45" s="38"/>
      <c r="BYK45" s="38"/>
      <c r="BYL45" s="38"/>
      <c r="BYM45" s="38"/>
      <c r="BYN45" s="38"/>
      <c r="BYO45" s="38"/>
      <c r="BYP45" s="38"/>
      <c r="BYQ45" s="38"/>
      <c r="BYR45" s="38"/>
      <c r="BYS45" s="38"/>
      <c r="BYT45" s="38"/>
      <c r="BYU45" s="38"/>
      <c r="BYV45" s="38"/>
      <c r="BYW45" s="38"/>
      <c r="BYX45" s="38"/>
      <c r="BYY45" s="38"/>
      <c r="BYZ45" s="38"/>
      <c r="BZA45" s="38"/>
      <c r="BZB45" s="38"/>
      <c r="BZC45" s="38"/>
      <c r="BZD45" s="38"/>
      <c r="BZE45" s="38"/>
      <c r="BZF45" s="38"/>
      <c r="BZG45" s="38"/>
      <c r="BZH45" s="38"/>
      <c r="BZI45" s="38"/>
      <c r="BZJ45" s="38"/>
      <c r="BZK45" s="38"/>
      <c r="BZL45" s="38"/>
      <c r="BZM45" s="38"/>
      <c r="BZN45" s="38"/>
      <c r="BZO45" s="38"/>
      <c r="BZP45" s="38"/>
      <c r="BZQ45" s="38"/>
      <c r="BZR45" s="38"/>
      <c r="BZS45" s="38"/>
      <c r="BZT45" s="38"/>
      <c r="BZU45" s="38"/>
      <c r="BZV45" s="38"/>
      <c r="BZW45" s="38"/>
      <c r="BZX45" s="38"/>
      <c r="BZY45" s="38"/>
      <c r="BZZ45" s="38"/>
      <c r="CAA45" s="38"/>
      <c r="CAB45" s="38"/>
      <c r="CAC45" s="38"/>
      <c r="CAD45" s="38"/>
      <c r="CAE45" s="38"/>
      <c r="CAF45" s="38"/>
      <c r="CAG45" s="38"/>
      <c r="CAH45" s="38"/>
      <c r="CAI45" s="38"/>
      <c r="CAJ45" s="38"/>
      <c r="CAK45" s="38"/>
      <c r="CAL45" s="38"/>
      <c r="CAM45" s="38"/>
      <c r="CAN45" s="38"/>
      <c r="CAO45" s="38"/>
      <c r="CAP45" s="38"/>
      <c r="CAQ45" s="38"/>
      <c r="CAR45" s="38"/>
      <c r="CAS45" s="38"/>
      <c r="CAT45" s="38"/>
      <c r="CAU45" s="38"/>
      <c r="CAV45" s="38"/>
      <c r="CAW45" s="38"/>
      <c r="CAX45" s="38"/>
      <c r="CAY45" s="38"/>
      <c r="CAZ45" s="38"/>
      <c r="CBA45" s="38"/>
      <c r="CBB45" s="38"/>
      <c r="CBC45" s="38"/>
      <c r="CBD45" s="38"/>
      <c r="CBE45" s="38"/>
      <c r="CBF45" s="38"/>
      <c r="CBG45" s="38"/>
      <c r="CBH45" s="38"/>
      <c r="CBI45" s="38"/>
      <c r="CBJ45" s="38"/>
      <c r="CBK45" s="38"/>
      <c r="CBL45" s="38"/>
      <c r="CBM45" s="38"/>
      <c r="CBN45" s="38"/>
      <c r="CBO45" s="38"/>
      <c r="CBP45" s="38"/>
      <c r="CBQ45" s="38"/>
      <c r="CBR45" s="38"/>
      <c r="CBS45" s="38"/>
      <c r="CBT45" s="38"/>
      <c r="CBU45" s="38"/>
      <c r="CBV45" s="38"/>
      <c r="CBW45" s="38"/>
      <c r="CBX45" s="38"/>
      <c r="CBY45" s="38"/>
      <c r="CBZ45" s="38"/>
      <c r="CCA45" s="38"/>
      <c r="CCB45" s="38"/>
      <c r="CCC45" s="38"/>
      <c r="CCD45" s="38"/>
      <c r="CCE45" s="38"/>
      <c r="CCF45" s="38"/>
      <c r="CCG45" s="38"/>
      <c r="CCH45" s="38"/>
      <c r="CCI45" s="38"/>
      <c r="CCJ45" s="38"/>
      <c r="CCK45" s="38"/>
      <c r="CCL45" s="38"/>
      <c r="CCM45" s="38"/>
      <c r="CCN45" s="38"/>
      <c r="CCO45" s="38"/>
      <c r="CCP45" s="38"/>
      <c r="CCQ45" s="38"/>
      <c r="CCR45" s="38"/>
      <c r="CCS45" s="38"/>
      <c r="CCT45" s="38"/>
      <c r="CCU45" s="38"/>
      <c r="CCV45" s="38"/>
      <c r="CCW45" s="38"/>
      <c r="CCX45" s="38"/>
      <c r="CCY45" s="38"/>
      <c r="CCZ45" s="38"/>
      <c r="CDA45" s="38"/>
      <c r="CDB45" s="38"/>
      <c r="CDC45" s="38"/>
      <c r="CDD45" s="38"/>
      <c r="CDE45" s="38"/>
      <c r="CDF45" s="38"/>
      <c r="CDG45" s="38"/>
      <c r="CDH45" s="38"/>
      <c r="CDI45" s="38"/>
      <c r="CDJ45" s="38"/>
      <c r="CDK45" s="38"/>
      <c r="CDL45" s="38"/>
      <c r="CDM45" s="38"/>
      <c r="CDN45" s="38"/>
      <c r="CDO45" s="38"/>
      <c r="CDP45" s="38"/>
      <c r="CDQ45" s="38"/>
      <c r="CDR45" s="38"/>
      <c r="CDS45" s="38"/>
      <c r="CDT45" s="38"/>
      <c r="CDU45" s="38"/>
      <c r="CDV45" s="38"/>
      <c r="CDW45" s="38"/>
      <c r="CDX45" s="38"/>
      <c r="CDY45" s="38"/>
      <c r="CDZ45" s="38"/>
      <c r="CEA45" s="38"/>
      <c r="CEB45" s="38"/>
      <c r="CEC45" s="38"/>
      <c r="CED45" s="38"/>
      <c r="CEE45" s="38"/>
      <c r="CEF45" s="38"/>
      <c r="CEG45" s="38"/>
      <c r="CEH45" s="38"/>
      <c r="CEI45" s="38"/>
      <c r="CEJ45" s="38"/>
      <c r="CEK45" s="38"/>
      <c r="CEL45" s="38"/>
      <c r="CEM45" s="38"/>
      <c r="CEN45" s="38"/>
      <c r="CEO45" s="38"/>
      <c r="CEP45" s="38"/>
      <c r="CEQ45" s="38"/>
      <c r="CER45" s="38"/>
      <c r="CES45" s="38"/>
      <c r="CET45" s="38"/>
      <c r="CEU45" s="38"/>
      <c r="CEV45" s="38"/>
      <c r="CEW45" s="38"/>
      <c r="CEX45" s="38"/>
      <c r="CEY45" s="38"/>
      <c r="CEZ45" s="38"/>
      <c r="CFA45" s="38"/>
      <c r="CFB45" s="38"/>
      <c r="CFC45" s="38"/>
      <c r="CFD45" s="38"/>
      <c r="CFE45" s="38"/>
      <c r="CFF45" s="38"/>
      <c r="CFG45" s="38"/>
      <c r="CFH45" s="38"/>
      <c r="CFI45" s="38"/>
      <c r="CFJ45" s="38"/>
      <c r="CFK45" s="38"/>
      <c r="CFL45" s="38"/>
      <c r="CFM45" s="38"/>
      <c r="CFN45" s="38"/>
      <c r="CFO45" s="38"/>
      <c r="CFP45" s="38"/>
      <c r="CFQ45" s="38"/>
      <c r="CFR45" s="38"/>
      <c r="CFS45" s="38"/>
      <c r="CFT45" s="38"/>
      <c r="CFU45" s="38"/>
      <c r="CFV45" s="38"/>
      <c r="CFW45" s="38"/>
      <c r="CFX45" s="38"/>
      <c r="CFY45" s="38"/>
      <c r="CFZ45" s="38"/>
      <c r="CGA45" s="38"/>
      <c r="CGB45" s="38"/>
      <c r="CGC45" s="38"/>
      <c r="CGD45" s="38"/>
      <c r="CGE45" s="38"/>
      <c r="CGF45" s="38"/>
      <c r="CGG45" s="38"/>
      <c r="CGH45" s="38"/>
      <c r="CGI45" s="38"/>
      <c r="CGJ45" s="38"/>
      <c r="CGK45" s="38"/>
      <c r="CGL45" s="38"/>
      <c r="CGM45" s="38"/>
      <c r="CGN45" s="38"/>
      <c r="CGO45" s="38"/>
      <c r="CGP45" s="38"/>
      <c r="CGQ45" s="38"/>
      <c r="CGR45" s="38"/>
      <c r="CGS45" s="38"/>
      <c r="CGT45" s="38"/>
      <c r="CGU45" s="38"/>
      <c r="CGV45" s="38"/>
      <c r="CGW45" s="38"/>
      <c r="CGX45" s="38"/>
      <c r="CGY45" s="38"/>
      <c r="CGZ45" s="38"/>
      <c r="CHA45" s="38"/>
      <c r="CHB45" s="38"/>
      <c r="CHC45" s="38"/>
      <c r="CHD45" s="38"/>
      <c r="CHE45" s="38"/>
      <c r="CHF45" s="38"/>
      <c r="CHG45" s="38"/>
      <c r="CHH45" s="38"/>
      <c r="CHI45" s="38"/>
      <c r="CHJ45" s="38"/>
      <c r="CHK45" s="38"/>
      <c r="CHL45" s="38"/>
      <c r="CHM45" s="38"/>
      <c r="CHN45" s="38"/>
      <c r="CHO45" s="38"/>
      <c r="CHP45" s="38"/>
      <c r="CHQ45" s="38"/>
      <c r="CHR45" s="38"/>
      <c r="CHS45" s="38"/>
      <c r="CHT45" s="38"/>
      <c r="CHU45" s="38"/>
      <c r="CHV45" s="38"/>
      <c r="CHW45" s="38"/>
      <c r="CHX45" s="38"/>
      <c r="CHY45" s="38"/>
      <c r="CHZ45" s="38"/>
      <c r="CIA45" s="38"/>
      <c r="CIB45" s="38"/>
      <c r="CIC45" s="38"/>
      <c r="CID45" s="38"/>
      <c r="CIE45" s="38"/>
      <c r="CIF45" s="38"/>
      <c r="CIG45" s="38"/>
      <c r="CIH45" s="38"/>
      <c r="CII45" s="38"/>
      <c r="CIJ45" s="38"/>
      <c r="CIK45" s="38"/>
      <c r="CIL45" s="38"/>
      <c r="CIM45" s="38"/>
      <c r="CIN45" s="38"/>
      <c r="CIO45" s="38"/>
      <c r="CIP45" s="38"/>
      <c r="CIQ45" s="38"/>
      <c r="CIR45" s="38"/>
      <c r="CIS45" s="38"/>
      <c r="CIT45" s="38"/>
      <c r="CIU45" s="38"/>
      <c r="CIV45" s="38"/>
      <c r="CIW45" s="38"/>
      <c r="CIX45" s="38"/>
      <c r="CIY45" s="38"/>
      <c r="CIZ45" s="38"/>
      <c r="CJA45" s="38"/>
      <c r="CJB45" s="38"/>
      <c r="CJC45" s="38"/>
      <c r="CJD45" s="38"/>
      <c r="CJE45" s="38"/>
      <c r="CJF45" s="38"/>
      <c r="CJG45" s="38"/>
      <c r="CJH45" s="38"/>
      <c r="CJI45" s="38"/>
      <c r="CJJ45" s="38"/>
      <c r="CJK45" s="38"/>
      <c r="CJL45" s="38"/>
      <c r="CJM45" s="38"/>
      <c r="CJN45" s="38"/>
      <c r="CJO45" s="38"/>
      <c r="CJP45" s="38"/>
      <c r="CJQ45" s="38"/>
      <c r="CJR45" s="38"/>
      <c r="CJS45" s="38"/>
      <c r="CJT45" s="38"/>
      <c r="CJU45" s="38"/>
      <c r="CJV45" s="38"/>
      <c r="CJW45" s="38"/>
      <c r="CJX45" s="38"/>
      <c r="CJY45" s="38"/>
      <c r="CJZ45" s="38"/>
      <c r="CKA45" s="38"/>
      <c r="CKB45" s="38"/>
      <c r="CKC45" s="38"/>
      <c r="CKD45" s="38"/>
      <c r="CKE45" s="38"/>
      <c r="CKF45" s="38"/>
      <c r="CKG45" s="38"/>
      <c r="CKH45" s="38"/>
      <c r="CKI45" s="38"/>
      <c r="CKJ45" s="38"/>
      <c r="CKK45" s="38"/>
      <c r="CKL45" s="38"/>
      <c r="CKM45" s="38"/>
      <c r="CKN45" s="38"/>
      <c r="CKO45" s="38"/>
      <c r="CKP45" s="38"/>
      <c r="CKQ45" s="38"/>
      <c r="CKR45" s="38"/>
      <c r="CKS45" s="38"/>
      <c r="CKT45" s="38"/>
      <c r="CKU45" s="38"/>
      <c r="CKV45" s="38"/>
      <c r="CKW45" s="38"/>
      <c r="CKX45" s="38"/>
      <c r="CKY45" s="38"/>
      <c r="CKZ45" s="38"/>
      <c r="CLA45" s="38"/>
      <c r="CLB45" s="38"/>
      <c r="CLC45" s="38"/>
      <c r="CLD45" s="38"/>
      <c r="CLE45" s="38"/>
      <c r="CLF45" s="38"/>
      <c r="CLG45" s="38"/>
      <c r="CLH45" s="38"/>
      <c r="CLI45" s="38"/>
      <c r="CLJ45" s="38"/>
      <c r="CLK45" s="38"/>
      <c r="CLL45" s="38"/>
      <c r="CLM45" s="38"/>
      <c r="CLN45" s="38"/>
      <c r="CLO45" s="38"/>
      <c r="CLP45" s="38"/>
      <c r="CLQ45" s="38"/>
      <c r="CLR45" s="38"/>
      <c r="CLS45" s="38"/>
      <c r="CLT45" s="38"/>
      <c r="CLU45" s="38"/>
      <c r="CLV45" s="38"/>
      <c r="CLW45" s="38"/>
      <c r="CLX45" s="38"/>
      <c r="CLY45" s="38"/>
      <c r="CLZ45" s="38"/>
      <c r="CMA45" s="38"/>
      <c r="CMB45" s="38"/>
      <c r="CMC45" s="38"/>
      <c r="CMD45" s="38"/>
      <c r="CME45" s="38"/>
      <c r="CMF45" s="38"/>
      <c r="CMG45" s="38"/>
      <c r="CMH45" s="38"/>
      <c r="CMI45" s="38"/>
      <c r="CMJ45" s="38"/>
      <c r="CMK45" s="38"/>
      <c r="CML45" s="38"/>
      <c r="CMM45" s="38"/>
      <c r="CMN45" s="38"/>
      <c r="CMO45" s="38"/>
      <c r="CMP45" s="38"/>
      <c r="CMQ45" s="38"/>
      <c r="CMR45" s="38"/>
      <c r="CMS45" s="38"/>
      <c r="CMT45" s="38"/>
      <c r="CMU45" s="38"/>
      <c r="CMV45" s="38"/>
      <c r="CMW45" s="38"/>
      <c r="CMX45" s="38"/>
      <c r="CMY45" s="38"/>
      <c r="CMZ45" s="38"/>
      <c r="CNA45" s="38"/>
      <c r="CNB45" s="38"/>
      <c r="CNC45" s="38"/>
      <c r="CND45" s="38"/>
      <c r="CNE45" s="38"/>
      <c r="CNF45" s="38"/>
      <c r="CNG45" s="38"/>
      <c r="CNH45" s="38"/>
      <c r="CNI45" s="38"/>
      <c r="CNJ45" s="38"/>
      <c r="CNK45" s="38"/>
      <c r="CNL45" s="38"/>
      <c r="CNM45" s="38"/>
      <c r="CNN45" s="38"/>
      <c r="CNO45" s="38"/>
      <c r="CNP45" s="38"/>
      <c r="CNQ45" s="38"/>
      <c r="CNR45" s="38"/>
      <c r="CNS45" s="38"/>
      <c r="CNT45" s="38"/>
      <c r="CNU45" s="38"/>
      <c r="CNV45" s="38"/>
      <c r="CNW45" s="38"/>
      <c r="CNX45" s="38"/>
      <c r="CNY45" s="38"/>
      <c r="CNZ45" s="38"/>
      <c r="COA45" s="38"/>
      <c r="COB45" s="38"/>
      <c r="COC45" s="38"/>
      <c r="COD45" s="38"/>
      <c r="COE45" s="38"/>
      <c r="COF45" s="38"/>
      <c r="COG45" s="38"/>
      <c r="COH45" s="38"/>
      <c r="COI45" s="38"/>
      <c r="COJ45" s="38"/>
      <c r="COK45" s="38"/>
      <c r="COL45" s="38"/>
      <c r="COM45" s="38"/>
      <c r="CON45" s="38"/>
      <c r="COO45" s="38"/>
      <c r="COP45" s="38"/>
      <c r="COQ45" s="38"/>
      <c r="COR45" s="38"/>
      <c r="COS45" s="38"/>
      <c r="COT45" s="38"/>
      <c r="COU45" s="38"/>
      <c r="COV45" s="38"/>
      <c r="COW45" s="38"/>
      <c r="COX45" s="38"/>
      <c r="COY45" s="38"/>
      <c r="COZ45" s="38"/>
      <c r="CPA45" s="38"/>
      <c r="CPB45" s="38"/>
      <c r="CPC45" s="38"/>
      <c r="CPD45" s="38"/>
      <c r="CPE45" s="38"/>
      <c r="CPF45" s="38"/>
      <c r="CPG45" s="38"/>
      <c r="CPH45" s="38"/>
      <c r="CPI45" s="38"/>
      <c r="CPJ45" s="38"/>
      <c r="CPK45" s="38"/>
      <c r="CPL45" s="38"/>
      <c r="CPM45" s="38"/>
      <c r="CPN45" s="38"/>
      <c r="CPO45" s="38"/>
      <c r="CPP45" s="38"/>
      <c r="CPQ45" s="38"/>
      <c r="CPR45" s="38"/>
      <c r="CPS45" s="38"/>
      <c r="CPT45" s="38"/>
      <c r="CPU45" s="38"/>
      <c r="CPV45" s="38"/>
      <c r="CPW45" s="38"/>
      <c r="CPX45" s="38"/>
      <c r="CPY45" s="38"/>
      <c r="CPZ45" s="38"/>
      <c r="CQA45" s="38"/>
      <c r="CQB45" s="38"/>
      <c r="CQC45" s="38"/>
      <c r="CQD45" s="38"/>
      <c r="CQE45" s="38"/>
      <c r="CQF45" s="38"/>
      <c r="CQG45" s="38"/>
      <c r="CQH45" s="38"/>
      <c r="CQI45" s="38"/>
      <c r="CQJ45" s="38"/>
      <c r="CQK45" s="38"/>
      <c r="CQL45" s="38"/>
      <c r="CQM45" s="38"/>
      <c r="CQN45" s="38"/>
      <c r="CQO45" s="38"/>
      <c r="CQP45" s="38"/>
      <c r="CQQ45" s="38"/>
      <c r="CQR45" s="38"/>
      <c r="CQS45" s="38"/>
      <c r="CQT45" s="38"/>
      <c r="CQU45" s="38"/>
      <c r="CQV45" s="38"/>
      <c r="CQW45" s="38"/>
      <c r="CQX45" s="38"/>
      <c r="CQY45" s="38"/>
      <c r="CQZ45" s="38"/>
      <c r="CRA45" s="38"/>
      <c r="CRB45" s="38"/>
      <c r="CRC45" s="38"/>
      <c r="CRD45" s="38"/>
      <c r="CRE45" s="38"/>
      <c r="CRF45" s="38"/>
      <c r="CRG45" s="38"/>
      <c r="CRH45" s="38"/>
      <c r="CRI45" s="38"/>
      <c r="CRJ45" s="38"/>
      <c r="CRK45" s="38"/>
      <c r="CRL45" s="38"/>
      <c r="CRM45" s="38"/>
      <c r="CRN45" s="38"/>
      <c r="CRO45" s="38"/>
      <c r="CRP45" s="38"/>
      <c r="CRQ45" s="38"/>
      <c r="CRR45" s="38"/>
      <c r="CRS45" s="38"/>
      <c r="CRT45" s="38"/>
      <c r="CRU45" s="38"/>
      <c r="CRV45" s="38"/>
      <c r="CRW45" s="38"/>
      <c r="CRX45" s="38"/>
      <c r="CRY45" s="38"/>
      <c r="CRZ45" s="38"/>
      <c r="CSA45" s="38"/>
      <c r="CSB45" s="38"/>
      <c r="CSC45" s="38"/>
      <c r="CSD45" s="38"/>
      <c r="CSE45" s="38"/>
      <c r="CSF45" s="38"/>
      <c r="CSG45" s="38"/>
      <c r="CSH45" s="38"/>
      <c r="CSI45" s="38"/>
      <c r="CSJ45" s="38"/>
      <c r="CSK45" s="38"/>
      <c r="CSL45" s="38"/>
      <c r="CSM45" s="38"/>
      <c r="CSN45" s="38"/>
      <c r="CSO45" s="38"/>
      <c r="CSP45" s="38"/>
      <c r="CSQ45" s="38"/>
      <c r="CSR45" s="38"/>
      <c r="CSS45" s="38"/>
      <c r="CST45" s="38"/>
      <c r="CSU45" s="38"/>
      <c r="CSV45" s="38"/>
      <c r="CSW45" s="38"/>
      <c r="CSX45" s="38"/>
      <c r="CSY45" s="38"/>
      <c r="CSZ45" s="38"/>
      <c r="CTA45" s="38"/>
      <c r="CTB45" s="38"/>
      <c r="CTC45" s="38"/>
      <c r="CTD45" s="38"/>
      <c r="CTE45" s="38"/>
      <c r="CTF45" s="38"/>
      <c r="CTG45" s="38"/>
      <c r="CTH45" s="38"/>
      <c r="CTI45" s="38"/>
      <c r="CTJ45" s="38"/>
      <c r="CTK45" s="38"/>
      <c r="CTL45" s="38"/>
      <c r="CTM45" s="38"/>
      <c r="CTN45" s="38"/>
      <c r="CTO45" s="38"/>
      <c r="CTP45" s="38"/>
      <c r="CTQ45" s="38"/>
      <c r="CTR45" s="38"/>
      <c r="CTS45" s="38"/>
      <c r="CTT45" s="38"/>
      <c r="CTU45" s="38"/>
      <c r="CTV45" s="38"/>
      <c r="CTW45" s="38"/>
      <c r="CTX45" s="38"/>
      <c r="CTY45" s="38"/>
      <c r="CTZ45" s="38"/>
      <c r="CUA45" s="38"/>
      <c r="CUB45" s="38"/>
      <c r="CUC45" s="38"/>
      <c r="CUD45" s="38"/>
      <c r="CUE45" s="38"/>
      <c r="CUF45" s="38"/>
      <c r="CUG45" s="38"/>
      <c r="CUH45" s="38"/>
      <c r="CUI45" s="38"/>
      <c r="CUJ45" s="38"/>
      <c r="CUK45" s="38"/>
      <c r="CUL45" s="38"/>
      <c r="CUM45" s="38"/>
      <c r="CUN45" s="38"/>
      <c r="CUO45" s="38"/>
      <c r="CUP45" s="38"/>
      <c r="CUQ45" s="38"/>
      <c r="CUR45" s="38"/>
      <c r="CUS45" s="38"/>
      <c r="CUT45" s="38"/>
      <c r="CUU45" s="38"/>
      <c r="CUV45" s="38"/>
      <c r="CUW45" s="38"/>
      <c r="CUX45" s="38"/>
      <c r="CUY45" s="38"/>
      <c r="CUZ45" s="38"/>
      <c r="CVA45" s="38"/>
      <c r="CVB45" s="38"/>
      <c r="CVC45" s="38"/>
      <c r="CVD45" s="38"/>
      <c r="CVE45" s="38"/>
      <c r="CVF45" s="38"/>
      <c r="CVG45" s="38"/>
      <c r="CVH45" s="38"/>
      <c r="CVI45" s="38"/>
      <c r="CVJ45" s="38"/>
      <c r="CVK45" s="38"/>
      <c r="CVL45" s="38"/>
      <c r="CVM45" s="38"/>
      <c r="CVN45" s="38"/>
      <c r="CVO45" s="38"/>
      <c r="CVP45" s="38"/>
      <c r="CVQ45" s="38"/>
      <c r="CVR45" s="38"/>
      <c r="CVS45" s="38"/>
      <c r="CVT45" s="38"/>
      <c r="CVU45" s="38"/>
      <c r="CVV45" s="38"/>
      <c r="CVW45" s="38"/>
      <c r="CVX45" s="38"/>
      <c r="CVY45" s="38"/>
      <c r="CVZ45" s="38"/>
      <c r="CWA45" s="38"/>
      <c r="CWB45" s="38"/>
      <c r="CWC45" s="38"/>
      <c r="CWD45" s="38"/>
      <c r="CWE45" s="38"/>
      <c r="CWF45" s="38"/>
      <c r="CWG45" s="38"/>
      <c r="CWH45" s="38"/>
      <c r="CWI45" s="38"/>
      <c r="CWJ45" s="38"/>
      <c r="CWK45" s="38"/>
      <c r="CWL45" s="38"/>
      <c r="CWM45" s="38"/>
      <c r="CWN45" s="38"/>
      <c r="CWO45" s="38"/>
      <c r="CWP45" s="38"/>
      <c r="CWQ45" s="38"/>
      <c r="CWR45" s="38"/>
      <c r="CWS45" s="38"/>
      <c r="CWT45" s="38"/>
      <c r="CWU45" s="38"/>
      <c r="CWV45" s="38"/>
      <c r="CWW45" s="38"/>
      <c r="CWX45" s="38"/>
      <c r="CWY45" s="38"/>
      <c r="CWZ45" s="38"/>
      <c r="CXA45" s="38"/>
      <c r="CXB45" s="38"/>
      <c r="CXC45" s="38"/>
      <c r="CXD45" s="38"/>
      <c r="CXE45" s="38"/>
      <c r="CXF45" s="38"/>
      <c r="CXG45" s="38"/>
      <c r="CXH45" s="38"/>
      <c r="CXI45" s="38"/>
      <c r="CXJ45" s="38"/>
      <c r="CXK45" s="38"/>
      <c r="CXL45" s="38"/>
      <c r="CXM45" s="38"/>
      <c r="CXN45" s="38"/>
      <c r="CXO45" s="38"/>
      <c r="CXP45" s="38"/>
      <c r="CXQ45" s="38"/>
      <c r="CXR45" s="38"/>
      <c r="CXS45" s="38"/>
      <c r="CXT45" s="38"/>
      <c r="CXU45" s="38"/>
      <c r="CXV45" s="38"/>
      <c r="CXW45" s="38"/>
      <c r="CXX45" s="38"/>
      <c r="CXY45" s="38"/>
      <c r="CXZ45" s="38"/>
      <c r="CYA45" s="38"/>
      <c r="CYB45" s="38"/>
      <c r="CYC45" s="38"/>
      <c r="CYD45" s="38"/>
      <c r="CYE45" s="38"/>
      <c r="CYF45" s="38"/>
      <c r="CYG45" s="38"/>
      <c r="CYH45" s="38"/>
      <c r="CYI45" s="38"/>
      <c r="CYJ45" s="38"/>
      <c r="CYK45" s="38"/>
      <c r="CYL45" s="38"/>
      <c r="CYM45" s="38"/>
      <c r="CYN45" s="38"/>
      <c r="CYO45" s="38"/>
      <c r="CYP45" s="38"/>
      <c r="CYQ45" s="38"/>
      <c r="CYR45" s="38"/>
      <c r="CYS45" s="38"/>
      <c r="CYT45" s="38"/>
      <c r="CYU45" s="38"/>
      <c r="CYV45" s="38"/>
      <c r="CYW45" s="38"/>
      <c r="CYX45" s="38"/>
      <c r="CYY45" s="38"/>
      <c r="CYZ45" s="38"/>
      <c r="CZA45" s="38"/>
      <c r="CZB45" s="38"/>
      <c r="CZC45" s="38"/>
      <c r="CZD45" s="38"/>
      <c r="CZE45" s="38"/>
      <c r="CZF45" s="38"/>
      <c r="CZG45" s="38"/>
      <c r="CZH45" s="38"/>
      <c r="CZI45" s="38"/>
      <c r="CZJ45" s="38"/>
      <c r="CZK45" s="38"/>
      <c r="CZL45" s="38"/>
      <c r="CZM45" s="38"/>
      <c r="CZN45" s="38"/>
      <c r="CZO45" s="38"/>
      <c r="CZP45" s="38"/>
      <c r="CZQ45" s="38"/>
      <c r="CZR45" s="38"/>
      <c r="CZS45" s="38"/>
      <c r="CZT45" s="38"/>
      <c r="CZU45" s="38"/>
      <c r="CZV45" s="38"/>
      <c r="CZW45" s="38"/>
      <c r="CZX45" s="38"/>
      <c r="CZY45" s="38"/>
      <c r="CZZ45" s="38"/>
      <c r="DAA45" s="38"/>
      <c r="DAB45" s="38"/>
      <c r="DAC45" s="38"/>
      <c r="DAD45" s="38"/>
      <c r="DAE45" s="38"/>
      <c r="DAF45" s="38"/>
      <c r="DAG45" s="38"/>
      <c r="DAH45" s="38"/>
      <c r="DAI45" s="38"/>
      <c r="DAJ45" s="38"/>
      <c r="DAK45" s="38"/>
      <c r="DAL45" s="38"/>
      <c r="DAM45" s="38"/>
      <c r="DAN45" s="38"/>
      <c r="DAO45" s="38"/>
      <c r="DAP45" s="38"/>
      <c r="DAQ45" s="38"/>
      <c r="DAR45" s="38"/>
      <c r="DAS45" s="38"/>
      <c r="DAT45" s="38"/>
      <c r="DAU45" s="38"/>
      <c r="DAV45" s="38"/>
      <c r="DAW45" s="38"/>
      <c r="DAX45" s="38"/>
      <c r="DAY45" s="38"/>
      <c r="DAZ45" s="38"/>
      <c r="DBA45" s="38"/>
      <c r="DBB45" s="38"/>
      <c r="DBC45" s="38"/>
      <c r="DBD45" s="38"/>
      <c r="DBE45" s="38"/>
      <c r="DBF45" s="38"/>
      <c r="DBG45" s="38"/>
      <c r="DBH45" s="38"/>
      <c r="DBI45" s="38"/>
      <c r="DBJ45" s="38"/>
      <c r="DBK45" s="38"/>
      <c r="DBL45" s="38"/>
      <c r="DBM45" s="38"/>
      <c r="DBN45" s="38"/>
      <c r="DBO45" s="38"/>
      <c r="DBP45" s="38"/>
      <c r="DBQ45" s="38"/>
      <c r="DBR45" s="38"/>
      <c r="DBS45" s="38"/>
      <c r="DBT45" s="38"/>
      <c r="DBU45" s="38"/>
      <c r="DBV45" s="38"/>
      <c r="DBW45" s="38"/>
      <c r="DBX45" s="38"/>
      <c r="DBY45" s="38"/>
      <c r="DBZ45" s="38"/>
      <c r="DCA45" s="38"/>
      <c r="DCB45" s="38"/>
      <c r="DCC45" s="38"/>
      <c r="DCD45" s="38"/>
      <c r="DCE45" s="38"/>
      <c r="DCF45" s="38"/>
      <c r="DCG45" s="38"/>
      <c r="DCH45" s="38"/>
      <c r="DCI45" s="38"/>
      <c r="DCJ45" s="38"/>
      <c r="DCK45" s="38"/>
      <c r="DCL45" s="38"/>
      <c r="DCM45" s="38"/>
      <c r="DCN45" s="38"/>
      <c r="DCO45" s="38"/>
      <c r="DCP45" s="38"/>
      <c r="DCQ45" s="38"/>
      <c r="DCR45" s="38"/>
      <c r="DCS45" s="38"/>
      <c r="DCT45" s="38"/>
      <c r="DCU45" s="38"/>
      <c r="DCV45" s="38"/>
      <c r="DCW45" s="38"/>
      <c r="DCX45" s="38"/>
      <c r="DCY45" s="38"/>
      <c r="DCZ45" s="38"/>
      <c r="DDA45" s="38"/>
      <c r="DDB45" s="38"/>
      <c r="DDC45" s="38"/>
      <c r="DDD45" s="38"/>
      <c r="DDE45" s="38"/>
      <c r="DDF45" s="38"/>
      <c r="DDG45" s="38"/>
      <c r="DDH45" s="38"/>
      <c r="DDI45" s="38"/>
      <c r="DDJ45" s="38"/>
      <c r="DDK45" s="38"/>
      <c r="DDL45" s="38"/>
      <c r="DDM45" s="38"/>
      <c r="DDN45" s="38"/>
      <c r="DDO45" s="38"/>
      <c r="DDP45" s="38"/>
      <c r="DDQ45" s="38"/>
      <c r="DDR45" s="38"/>
      <c r="DDS45" s="38"/>
      <c r="DDT45" s="38"/>
      <c r="DDU45" s="38"/>
      <c r="DDV45" s="38"/>
      <c r="DDW45" s="38"/>
      <c r="DDX45" s="38"/>
      <c r="DDY45" s="38"/>
      <c r="DDZ45" s="38"/>
      <c r="DEA45" s="38"/>
      <c r="DEB45" s="38"/>
      <c r="DEC45" s="38"/>
      <c r="DED45" s="38"/>
      <c r="DEE45" s="38"/>
      <c r="DEF45" s="38"/>
      <c r="DEG45" s="38"/>
      <c r="DEH45" s="38"/>
      <c r="DEI45" s="38"/>
      <c r="DEJ45" s="38"/>
      <c r="DEK45" s="38"/>
      <c r="DEL45" s="38"/>
      <c r="DEM45" s="38"/>
      <c r="DEN45" s="38"/>
      <c r="DEO45" s="38"/>
      <c r="DEP45" s="38"/>
      <c r="DEQ45" s="38"/>
      <c r="DER45" s="38"/>
      <c r="DES45" s="38"/>
      <c r="DET45" s="38"/>
      <c r="DEU45" s="38"/>
      <c r="DEV45" s="38"/>
      <c r="DEW45" s="38"/>
      <c r="DEX45" s="38"/>
      <c r="DEY45" s="38"/>
      <c r="DEZ45" s="38"/>
      <c r="DFA45" s="38"/>
      <c r="DFB45" s="38"/>
      <c r="DFC45" s="38"/>
      <c r="DFD45" s="38"/>
      <c r="DFE45" s="38"/>
      <c r="DFF45" s="38"/>
      <c r="DFG45" s="38"/>
      <c r="DFH45" s="38"/>
      <c r="DFI45" s="38"/>
      <c r="DFJ45" s="38"/>
      <c r="DFK45" s="38"/>
      <c r="DFL45" s="38"/>
      <c r="DFM45" s="38"/>
      <c r="DFN45" s="38"/>
      <c r="DFO45" s="38"/>
      <c r="DFP45" s="38"/>
      <c r="DFQ45" s="38"/>
      <c r="DFR45" s="38"/>
      <c r="DFS45" s="38"/>
      <c r="DFT45" s="38"/>
      <c r="DFU45" s="38"/>
      <c r="DFV45" s="38"/>
      <c r="DFW45" s="38"/>
      <c r="DFX45" s="38"/>
      <c r="DFY45" s="38"/>
      <c r="DFZ45" s="38"/>
      <c r="DGA45" s="38"/>
      <c r="DGB45" s="38"/>
      <c r="DGC45" s="38"/>
      <c r="DGD45" s="38"/>
      <c r="DGE45" s="38"/>
      <c r="DGF45" s="38"/>
      <c r="DGG45" s="38"/>
      <c r="DGH45" s="38"/>
      <c r="DGI45" s="38"/>
      <c r="DGJ45" s="38"/>
      <c r="DGK45" s="38"/>
      <c r="DGL45" s="38"/>
      <c r="DGM45" s="38"/>
      <c r="DGN45" s="38"/>
      <c r="DGO45" s="38"/>
      <c r="DGP45" s="38"/>
      <c r="DGQ45" s="38"/>
      <c r="DGR45" s="38"/>
      <c r="DGS45" s="38"/>
      <c r="DGT45" s="38"/>
      <c r="DGU45" s="38"/>
      <c r="DGV45" s="38"/>
      <c r="DGW45" s="38"/>
      <c r="DGX45" s="38"/>
      <c r="DGY45" s="38"/>
      <c r="DGZ45" s="38"/>
      <c r="DHA45" s="38"/>
      <c r="DHB45" s="38"/>
      <c r="DHC45" s="38"/>
      <c r="DHD45" s="38"/>
      <c r="DHE45" s="38"/>
      <c r="DHF45" s="38"/>
      <c r="DHG45" s="38"/>
      <c r="DHH45" s="38"/>
      <c r="DHI45" s="38"/>
      <c r="DHJ45" s="38"/>
      <c r="DHK45" s="38"/>
      <c r="DHL45" s="38"/>
      <c r="DHM45" s="38"/>
      <c r="DHN45" s="38"/>
      <c r="DHO45" s="38"/>
      <c r="DHP45" s="38"/>
      <c r="DHQ45" s="38"/>
      <c r="DHR45" s="38"/>
      <c r="DHS45" s="38"/>
      <c r="DHT45" s="38"/>
      <c r="DHU45" s="38"/>
      <c r="DHV45" s="38"/>
      <c r="DHW45" s="38"/>
      <c r="DHX45" s="38"/>
      <c r="DHY45" s="38"/>
      <c r="DHZ45" s="38"/>
      <c r="DIA45" s="38"/>
      <c r="DIB45" s="38"/>
      <c r="DIC45" s="38"/>
      <c r="DID45" s="38"/>
      <c r="DIE45" s="38"/>
      <c r="DIF45" s="38"/>
      <c r="DIG45" s="38"/>
      <c r="DIH45" s="38"/>
      <c r="DII45" s="38"/>
      <c r="DIJ45" s="38"/>
      <c r="DIK45" s="38"/>
      <c r="DIL45" s="38"/>
      <c r="DIM45" s="38"/>
      <c r="DIN45" s="38"/>
      <c r="DIO45" s="38"/>
      <c r="DIP45" s="38"/>
      <c r="DIQ45" s="38"/>
      <c r="DIR45" s="38"/>
      <c r="DIS45" s="38"/>
      <c r="DIT45" s="38"/>
      <c r="DIU45" s="38"/>
      <c r="DIV45" s="38"/>
      <c r="DIW45" s="38"/>
      <c r="DIX45" s="38"/>
      <c r="DIY45" s="38"/>
      <c r="DIZ45" s="38"/>
      <c r="DJA45" s="38"/>
      <c r="DJB45" s="38"/>
      <c r="DJC45" s="38"/>
      <c r="DJD45" s="38"/>
      <c r="DJE45" s="38"/>
      <c r="DJF45" s="38"/>
      <c r="DJG45" s="38"/>
      <c r="DJH45" s="38"/>
      <c r="DJI45" s="38"/>
      <c r="DJJ45" s="38"/>
      <c r="DJK45" s="38"/>
      <c r="DJL45" s="38"/>
      <c r="DJM45" s="38"/>
      <c r="DJN45" s="38"/>
      <c r="DJO45" s="38"/>
      <c r="DJP45" s="38"/>
      <c r="DJQ45" s="38"/>
      <c r="DJR45" s="38"/>
      <c r="DJS45" s="38"/>
      <c r="DJT45" s="38"/>
      <c r="DJU45" s="38"/>
      <c r="DJV45" s="38"/>
      <c r="DJW45" s="38"/>
      <c r="DJX45" s="38"/>
      <c r="DJY45" s="38"/>
      <c r="DJZ45" s="38"/>
      <c r="DKA45" s="38"/>
      <c r="DKB45" s="38"/>
      <c r="DKC45" s="38"/>
      <c r="DKD45" s="38"/>
      <c r="DKE45" s="38"/>
      <c r="DKF45" s="38"/>
      <c r="DKG45" s="38"/>
      <c r="DKH45" s="38"/>
      <c r="DKI45" s="38"/>
      <c r="DKJ45" s="38"/>
      <c r="DKK45" s="38"/>
      <c r="DKL45" s="38"/>
      <c r="DKM45" s="38"/>
      <c r="DKN45" s="38"/>
      <c r="DKO45" s="38"/>
      <c r="DKP45" s="38"/>
      <c r="DKQ45" s="38"/>
      <c r="DKR45" s="38"/>
      <c r="DKS45" s="38"/>
      <c r="DKT45" s="38"/>
      <c r="DKU45" s="38"/>
      <c r="DKV45" s="38"/>
      <c r="DKW45" s="38"/>
      <c r="DKX45" s="38"/>
      <c r="DKY45" s="38"/>
      <c r="DKZ45" s="38"/>
      <c r="DLA45" s="38"/>
      <c r="DLB45" s="38"/>
      <c r="DLC45" s="38"/>
      <c r="DLD45" s="38"/>
      <c r="DLE45" s="38"/>
      <c r="DLF45" s="38"/>
      <c r="DLG45" s="38"/>
      <c r="DLH45" s="38"/>
      <c r="DLI45" s="38"/>
      <c r="DLJ45" s="38"/>
      <c r="DLK45" s="38"/>
      <c r="DLL45" s="38"/>
      <c r="DLM45" s="38"/>
      <c r="DLN45" s="38"/>
      <c r="DLO45" s="38"/>
      <c r="DLP45" s="38"/>
      <c r="DLQ45" s="38"/>
      <c r="DLR45" s="38"/>
      <c r="DLS45" s="38"/>
      <c r="DLT45" s="38"/>
      <c r="DLU45" s="38"/>
      <c r="DLV45" s="38"/>
      <c r="DLW45" s="38"/>
      <c r="DLX45" s="38"/>
      <c r="DLY45" s="38"/>
      <c r="DLZ45" s="38"/>
      <c r="DMA45" s="38"/>
      <c r="DMB45" s="38"/>
      <c r="DMC45" s="38"/>
      <c r="DMD45" s="38"/>
      <c r="DME45" s="38"/>
      <c r="DMF45" s="38"/>
      <c r="DMG45" s="38"/>
      <c r="DMH45" s="38"/>
      <c r="DMI45" s="38"/>
      <c r="DMJ45" s="38"/>
      <c r="DMK45" s="38"/>
      <c r="DML45" s="38"/>
      <c r="DMM45" s="38"/>
      <c r="DMN45" s="38"/>
      <c r="DMO45" s="38"/>
      <c r="DMP45" s="38"/>
      <c r="DMQ45" s="38"/>
      <c r="DMR45" s="38"/>
      <c r="DMS45" s="38"/>
      <c r="DMT45" s="38"/>
      <c r="DMU45" s="38"/>
      <c r="DMV45" s="38"/>
      <c r="DMW45" s="38"/>
      <c r="DMX45" s="38"/>
      <c r="DMY45" s="38"/>
      <c r="DMZ45" s="38"/>
      <c r="DNA45" s="38"/>
      <c r="DNB45" s="38"/>
      <c r="DNC45" s="38"/>
      <c r="DND45" s="38"/>
      <c r="DNE45" s="38"/>
      <c r="DNF45" s="38"/>
      <c r="DNG45" s="38"/>
      <c r="DNH45" s="38"/>
      <c r="DNI45" s="38"/>
      <c r="DNJ45" s="38"/>
      <c r="DNK45" s="38"/>
      <c r="DNL45" s="38"/>
      <c r="DNM45" s="38"/>
      <c r="DNN45" s="38"/>
      <c r="DNO45" s="38"/>
      <c r="DNP45" s="38"/>
      <c r="DNQ45" s="38"/>
      <c r="DNR45" s="38"/>
      <c r="DNS45" s="38"/>
      <c r="DNT45" s="38"/>
      <c r="DNU45" s="38"/>
      <c r="DNV45" s="38"/>
      <c r="DNW45" s="38"/>
      <c r="DNX45" s="38"/>
      <c r="DNY45" s="38"/>
      <c r="DNZ45" s="38"/>
      <c r="DOA45" s="38"/>
      <c r="DOB45" s="38"/>
      <c r="DOC45" s="38"/>
      <c r="DOD45" s="38"/>
      <c r="DOE45" s="38"/>
      <c r="DOF45" s="38"/>
      <c r="DOG45" s="38"/>
      <c r="DOH45" s="38"/>
      <c r="DOI45" s="38"/>
      <c r="DOJ45" s="38"/>
      <c r="DOK45" s="38"/>
      <c r="DOL45" s="38"/>
      <c r="DOM45" s="38"/>
      <c r="DON45" s="38"/>
      <c r="DOO45" s="38"/>
      <c r="DOP45" s="38"/>
      <c r="DOQ45" s="38"/>
      <c r="DOR45" s="38"/>
      <c r="DOS45" s="38"/>
      <c r="DOT45" s="38"/>
      <c r="DOU45" s="38"/>
      <c r="DOV45" s="38"/>
      <c r="DOW45" s="38"/>
      <c r="DOX45" s="38"/>
      <c r="DOY45" s="38"/>
      <c r="DOZ45" s="38"/>
      <c r="DPA45" s="38"/>
      <c r="DPB45" s="38"/>
      <c r="DPC45" s="38"/>
      <c r="DPD45" s="38"/>
      <c r="DPE45" s="38"/>
      <c r="DPF45" s="38"/>
      <c r="DPG45" s="38"/>
      <c r="DPH45" s="38"/>
      <c r="DPI45" s="38"/>
      <c r="DPJ45" s="38"/>
      <c r="DPK45" s="38"/>
      <c r="DPL45" s="38"/>
      <c r="DPM45" s="38"/>
      <c r="DPN45" s="38"/>
      <c r="DPO45" s="38"/>
      <c r="DPP45" s="38"/>
      <c r="DPQ45" s="38"/>
      <c r="DPR45" s="38"/>
      <c r="DPS45" s="38"/>
      <c r="DPT45" s="38"/>
      <c r="DPU45" s="38"/>
      <c r="DPV45" s="38"/>
      <c r="DPW45" s="38"/>
      <c r="DPX45" s="38"/>
      <c r="DPY45" s="38"/>
      <c r="DPZ45" s="38"/>
      <c r="DQA45" s="38"/>
      <c r="DQB45" s="38"/>
      <c r="DQC45" s="38"/>
      <c r="DQD45" s="38"/>
      <c r="DQE45" s="38"/>
      <c r="DQF45" s="38"/>
      <c r="DQG45" s="38"/>
      <c r="DQH45" s="38"/>
      <c r="DQI45" s="38"/>
      <c r="DQJ45" s="38"/>
      <c r="DQK45" s="38"/>
      <c r="DQL45" s="38"/>
      <c r="DQM45" s="38"/>
      <c r="DQN45" s="38"/>
      <c r="DQO45" s="38"/>
      <c r="DQP45" s="38"/>
      <c r="DQQ45" s="38"/>
      <c r="DQR45" s="38"/>
      <c r="DQS45" s="38"/>
      <c r="DQT45" s="38"/>
      <c r="DQU45" s="38"/>
      <c r="DQV45" s="38"/>
      <c r="DQW45" s="38"/>
      <c r="DQX45" s="38"/>
      <c r="DQY45" s="38"/>
      <c r="DQZ45" s="38"/>
      <c r="DRA45" s="38"/>
      <c r="DRB45" s="38"/>
      <c r="DRC45" s="38"/>
      <c r="DRD45" s="38"/>
      <c r="DRE45" s="38"/>
      <c r="DRF45" s="38"/>
      <c r="DRG45" s="38"/>
      <c r="DRH45" s="38"/>
      <c r="DRI45" s="38"/>
      <c r="DRJ45" s="38"/>
      <c r="DRK45" s="38"/>
      <c r="DRL45" s="38"/>
      <c r="DRM45" s="38"/>
      <c r="DRN45" s="38"/>
      <c r="DRO45" s="38"/>
      <c r="DRP45" s="38"/>
      <c r="DRQ45" s="38"/>
      <c r="DRR45" s="38"/>
      <c r="DRS45" s="38"/>
      <c r="DRT45" s="38"/>
      <c r="DRU45" s="38"/>
      <c r="DRV45" s="38"/>
      <c r="DRW45" s="38"/>
      <c r="DRX45" s="38"/>
      <c r="DRY45" s="38"/>
      <c r="DRZ45" s="38"/>
      <c r="DSA45" s="38"/>
      <c r="DSB45" s="38"/>
      <c r="DSC45" s="38"/>
      <c r="DSD45" s="38"/>
      <c r="DSE45" s="38"/>
      <c r="DSF45" s="38"/>
      <c r="DSG45" s="38"/>
      <c r="DSH45" s="38"/>
      <c r="DSI45" s="38"/>
      <c r="DSJ45" s="38"/>
      <c r="DSK45" s="38"/>
      <c r="DSL45" s="38"/>
      <c r="DSM45" s="38"/>
      <c r="DSN45" s="38"/>
      <c r="DSO45" s="38"/>
      <c r="DSP45" s="38"/>
      <c r="DSQ45" s="38"/>
      <c r="DSR45" s="38"/>
      <c r="DSS45" s="38"/>
      <c r="DST45" s="38"/>
      <c r="DSU45" s="38"/>
      <c r="DSV45" s="38"/>
      <c r="DSW45" s="38"/>
      <c r="DSX45" s="38"/>
      <c r="DSY45" s="38"/>
      <c r="DSZ45" s="38"/>
      <c r="DTA45" s="38"/>
      <c r="DTB45" s="38"/>
      <c r="DTC45" s="38"/>
      <c r="DTD45" s="38"/>
      <c r="DTE45" s="38"/>
      <c r="DTF45" s="38"/>
      <c r="DTG45" s="38"/>
      <c r="DTH45" s="38"/>
      <c r="DTI45" s="38"/>
      <c r="DTJ45" s="38"/>
      <c r="DTK45" s="38"/>
      <c r="DTL45" s="38"/>
      <c r="DTM45" s="38"/>
      <c r="DTN45" s="38"/>
      <c r="DTO45" s="38"/>
      <c r="DTP45" s="38"/>
      <c r="DTQ45" s="38"/>
      <c r="DTR45" s="38"/>
      <c r="DTS45" s="38"/>
      <c r="DTT45" s="38"/>
      <c r="DTU45" s="38"/>
      <c r="DTV45" s="38"/>
      <c r="DTW45" s="38"/>
      <c r="DTX45" s="38"/>
      <c r="DTY45" s="38"/>
      <c r="DTZ45" s="38"/>
      <c r="DUA45" s="38"/>
      <c r="DUB45" s="38"/>
      <c r="DUC45" s="38"/>
      <c r="DUD45" s="38"/>
      <c r="DUE45" s="38"/>
      <c r="DUF45" s="38"/>
      <c r="DUG45" s="38"/>
      <c r="DUH45" s="38"/>
      <c r="DUI45" s="38"/>
      <c r="DUJ45" s="38"/>
      <c r="DUK45" s="38"/>
      <c r="DUL45" s="38"/>
      <c r="DUM45" s="38"/>
      <c r="DUN45" s="38"/>
      <c r="DUO45" s="38"/>
      <c r="DUP45" s="38"/>
      <c r="DUQ45" s="38"/>
      <c r="DUR45" s="38"/>
      <c r="DUS45" s="38"/>
      <c r="DUT45" s="38"/>
      <c r="DUU45" s="38"/>
      <c r="DUV45" s="38"/>
      <c r="DUW45" s="38"/>
      <c r="DUX45" s="38"/>
      <c r="DUY45" s="38"/>
      <c r="DUZ45" s="38"/>
      <c r="DVA45" s="38"/>
      <c r="DVB45" s="38"/>
      <c r="DVC45" s="38"/>
      <c r="DVD45" s="38"/>
      <c r="DVE45" s="38"/>
      <c r="DVF45" s="38"/>
      <c r="DVG45" s="38"/>
      <c r="DVH45" s="38"/>
      <c r="DVI45" s="38"/>
      <c r="DVJ45" s="38"/>
      <c r="DVK45" s="38"/>
      <c r="DVL45" s="38"/>
      <c r="DVM45" s="38"/>
      <c r="DVN45" s="38"/>
      <c r="DVO45" s="38"/>
      <c r="DVP45" s="38"/>
      <c r="DVQ45" s="38"/>
      <c r="DVR45" s="38"/>
      <c r="DVS45" s="38"/>
      <c r="DVT45" s="38"/>
      <c r="DVU45" s="38"/>
      <c r="DVV45" s="38"/>
      <c r="DVW45" s="38"/>
      <c r="DVX45" s="38"/>
      <c r="DVY45" s="38"/>
      <c r="DVZ45" s="38"/>
      <c r="DWA45" s="38"/>
      <c r="DWB45" s="38"/>
      <c r="DWC45" s="38"/>
      <c r="DWD45" s="38"/>
      <c r="DWE45" s="38"/>
      <c r="DWF45" s="38"/>
      <c r="DWG45" s="38"/>
      <c r="DWH45" s="38"/>
      <c r="DWI45" s="38"/>
      <c r="DWJ45" s="38"/>
      <c r="DWK45" s="38"/>
      <c r="DWL45" s="38"/>
      <c r="DWM45" s="38"/>
      <c r="DWN45" s="38"/>
      <c r="DWO45" s="38"/>
      <c r="DWP45" s="38"/>
      <c r="DWQ45" s="38"/>
      <c r="DWR45" s="38"/>
      <c r="DWS45" s="38"/>
      <c r="DWT45" s="38"/>
      <c r="DWU45" s="38"/>
      <c r="DWV45" s="38"/>
      <c r="DWW45" s="38"/>
      <c r="DWX45" s="38"/>
      <c r="DWY45" s="38"/>
      <c r="DWZ45" s="38"/>
      <c r="DXA45" s="38"/>
      <c r="DXB45" s="38"/>
      <c r="DXC45" s="38"/>
      <c r="DXD45" s="38"/>
      <c r="DXE45" s="38"/>
      <c r="DXF45" s="38"/>
      <c r="DXG45" s="38"/>
      <c r="DXH45" s="38"/>
      <c r="DXI45" s="38"/>
      <c r="DXJ45" s="38"/>
      <c r="DXK45" s="38"/>
      <c r="DXL45" s="38"/>
      <c r="DXM45" s="38"/>
      <c r="DXN45" s="38"/>
      <c r="DXO45" s="38"/>
      <c r="DXP45" s="38"/>
      <c r="DXQ45" s="38"/>
      <c r="DXR45" s="38"/>
      <c r="DXS45" s="38"/>
      <c r="DXT45" s="38"/>
      <c r="DXU45" s="38"/>
      <c r="DXV45" s="38"/>
      <c r="DXW45" s="38"/>
      <c r="DXX45" s="38"/>
      <c r="DXY45" s="38"/>
      <c r="DXZ45" s="38"/>
      <c r="DYA45" s="38"/>
      <c r="DYB45" s="38"/>
      <c r="DYC45" s="38"/>
      <c r="DYD45" s="38"/>
      <c r="DYE45" s="38"/>
      <c r="DYF45" s="38"/>
      <c r="DYG45" s="38"/>
      <c r="DYH45" s="38"/>
      <c r="DYI45" s="38"/>
      <c r="DYJ45" s="38"/>
      <c r="DYK45" s="38"/>
      <c r="DYL45" s="38"/>
      <c r="DYM45" s="38"/>
      <c r="DYN45" s="38"/>
      <c r="DYO45" s="38"/>
      <c r="DYP45" s="38"/>
      <c r="DYQ45" s="38"/>
      <c r="DYR45" s="38"/>
      <c r="DYS45" s="38"/>
      <c r="DYT45" s="38"/>
      <c r="DYU45" s="38"/>
      <c r="DYV45" s="38"/>
      <c r="DYW45" s="38"/>
      <c r="DYX45" s="38"/>
      <c r="DYY45" s="38"/>
      <c r="DYZ45" s="38"/>
      <c r="DZA45" s="38"/>
      <c r="DZB45" s="38"/>
      <c r="DZC45" s="38"/>
      <c r="DZD45" s="38"/>
      <c r="DZE45" s="38"/>
      <c r="DZF45" s="38"/>
      <c r="DZG45" s="38"/>
      <c r="DZH45" s="38"/>
      <c r="DZI45" s="38"/>
      <c r="DZJ45" s="38"/>
      <c r="DZK45" s="38"/>
      <c r="DZL45" s="38"/>
      <c r="DZM45" s="38"/>
      <c r="DZN45" s="38"/>
      <c r="DZO45" s="38"/>
      <c r="DZP45" s="38"/>
      <c r="DZQ45" s="38"/>
      <c r="DZR45" s="38"/>
      <c r="DZS45" s="38"/>
      <c r="DZT45" s="38"/>
      <c r="DZU45" s="38"/>
      <c r="DZV45" s="38"/>
      <c r="DZW45" s="38"/>
      <c r="DZX45" s="38"/>
      <c r="DZY45" s="38"/>
      <c r="DZZ45" s="38"/>
      <c r="EAA45" s="38"/>
      <c r="EAB45" s="38"/>
      <c r="EAC45" s="38"/>
      <c r="EAD45" s="38"/>
      <c r="EAE45" s="38"/>
      <c r="EAF45" s="38"/>
      <c r="EAG45" s="38"/>
      <c r="EAH45" s="38"/>
      <c r="EAI45" s="38"/>
      <c r="EAJ45" s="38"/>
      <c r="EAK45" s="38"/>
      <c r="EAL45" s="38"/>
      <c r="EAM45" s="38"/>
      <c r="EAN45" s="38"/>
      <c r="EAO45" s="38"/>
      <c r="EAP45" s="38"/>
      <c r="EAQ45" s="38"/>
      <c r="EAR45" s="38"/>
      <c r="EAS45" s="38"/>
      <c r="EAT45" s="38"/>
      <c r="EAU45" s="38"/>
      <c r="EAV45" s="38"/>
      <c r="EAW45" s="38"/>
      <c r="EAX45" s="38"/>
      <c r="EAY45" s="38"/>
      <c r="EAZ45" s="38"/>
      <c r="EBA45" s="38"/>
      <c r="EBB45" s="38"/>
      <c r="EBC45" s="38"/>
      <c r="EBD45" s="38"/>
      <c r="EBE45" s="38"/>
      <c r="EBF45" s="38"/>
      <c r="EBG45" s="38"/>
      <c r="EBH45" s="38"/>
      <c r="EBI45" s="38"/>
      <c r="EBJ45" s="38"/>
      <c r="EBK45" s="38"/>
      <c r="EBL45" s="38"/>
      <c r="EBM45" s="38"/>
      <c r="EBN45" s="38"/>
      <c r="EBO45" s="38"/>
      <c r="EBP45" s="38"/>
      <c r="EBQ45" s="38"/>
      <c r="EBR45" s="38"/>
      <c r="EBS45" s="38"/>
      <c r="EBT45" s="38"/>
      <c r="EBU45" s="38"/>
      <c r="EBV45" s="38"/>
      <c r="EBW45" s="38"/>
      <c r="EBX45" s="38"/>
      <c r="EBY45" s="38"/>
      <c r="EBZ45" s="38"/>
      <c r="ECA45" s="38"/>
      <c r="ECB45" s="38"/>
      <c r="ECC45" s="38"/>
      <c r="ECD45" s="38"/>
      <c r="ECE45" s="38"/>
      <c r="ECF45" s="38"/>
      <c r="ECG45" s="38"/>
      <c r="ECH45" s="38"/>
      <c r="ECI45" s="38"/>
      <c r="ECJ45" s="38"/>
      <c r="ECK45" s="38"/>
      <c r="ECL45" s="38"/>
      <c r="ECM45" s="38"/>
      <c r="ECN45" s="38"/>
      <c r="ECO45" s="38"/>
      <c r="ECP45" s="38"/>
      <c r="ECQ45" s="38"/>
      <c r="ECR45" s="38"/>
      <c r="ECS45" s="38"/>
      <c r="ECT45" s="38"/>
      <c r="ECU45" s="38"/>
      <c r="ECV45" s="38"/>
      <c r="ECW45" s="38"/>
      <c r="ECX45" s="38"/>
      <c r="ECY45" s="38"/>
      <c r="ECZ45" s="38"/>
      <c r="EDA45" s="38"/>
      <c r="EDB45" s="38"/>
      <c r="EDC45" s="38"/>
      <c r="EDD45" s="38"/>
      <c r="EDE45" s="38"/>
      <c r="EDF45" s="38"/>
      <c r="EDG45" s="38"/>
      <c r="EDH45" s="38"/>
      <c r="EDI45" s="38"/>
      <c r="EDJ45" s="38"/>
      <c r="EDK45" s="38"/>
      <c r="EDL45" s="38"/>
      <c r="EDM45" s="38"/>
      <c r="EDN45" s="38"/>
      <c r="EDO45" s="38"/>
      <c r="EDP45" s="38"/>
      <c r="EDQ45" s="38"/>
      <c r="EDR45" s="38"/>
      <c r="EDS45" s="38"/>
      <c r="EDT45" s="38"/>
      <c r="EDU45" s="38"/>
      <c r="EDV45" s="38"/>
      <c r="EDW45" s="38"/>
      <c r="EDX45" s="38"/>
      <c r="EDY45" s="38"/>
      <c r="EDZ45" s="38"/>
      <c r="EEA45" s="38"/>
      <c r="EEB45" s="38"/>
      <c r="EEC45" s="38"/>
      <c r="EED45" s="38"/>
      <c r="EEE45" s="38"/>
      <c r="EEF45" s="38"/>
      <c r="EEG45" s="38"/>
      <c r="EEH45" s="38"/>
      <c r="EEI45" s="38"/>
      <c r="EEJ45" s="38"/>
      <c r="EEK45" s="38"/>
      <c r="EEL45" s="38"/>
      <c r="EEM45" s="38"/>
      <c r="EEN45" s="38"/>
      <c r="EEO45" s="38"/>
      <c r="EEP45" s="38"/>
      <c r="EEQ45" s="38"/>
      <c r="EER45" s="38"/>
      <c r="EES45" s="38"/>
      <c r="EET45" s="38"/>
      <c r="EEU45" s="38"/>
      <c r="EEV45" s="38"/>
      <c r="EEW45" s="38"/>
      <c r="EEX45" s="38"/>
      <c r="EEY45" s="38"/>
      <c r="EEZ45" s="38"/>
      <c r="EFA45" s="38"/>
      <c r="EFB45" s="38"/>
      <c r="EFC45" s="38"/>
      <c r="EFD45" s="38"/>
      <c r="EFE45" s="38"/>
      <c r="EFF45" s="38"/>
      <c r="EFG45" s="38"/>
      <c r="EFH45" s="38"/>
      <c r="EFI45" s="38"/>
      <c r="EFJ45" s="38"/>
      <c r="EFK45" s="38"/>
      <c r="EFL45" s="38"/>
      <c r="EFM45" s="38"/>
      <c r="EFN45" s="38"/>
      <c r="EFO45" s="38"/>
      <c r="EFP45" s="38"/>
      <c r="EFQ45" s="38"/>
      <c r="EFR45" s="38"/>
      <c r="EFS45" s="38"/>
      <c r="EFT45" s="38"/>
      <c r="EFU45" s="38"/>
      <c r="EFV45" s="38"/>
      <c r="EFW45" s="38"/>
      <c r="EFX45" s="38"/>
      <c r="EFY45" s="38"/>
      <c r="EFZ45" s="38"/>
      <c r="EGA45" s="38"/>
      <c r="EGB45" s="38"/>
      <c r="EGC45" s="38"/>
      <c r="EGD45" s="38"/>
      <c r="EGE45" s="38"/>
      <c r="EGF45" s="38"/>
      <c r="EGG45" s="38"/>
      <c r="EGH45" s="38"/>
      <c r="EGI45" s="38"/>
      <c r="EGJ45" s="38"/>
      <c r="EGK45" s="38"/>
      <c r="EGL45" s="38"/>
      <c r="EGM45" s="38"/>
      <c r="EGN45" s="38"/>
      <c r="EGO45" s="38"/>
      <c r="EGP45" s="38"/>
      <c r="EGQ45" s="38"/>
      <c r="EGR45" s="38"/>
      <c r="EGS45" s="38"/>
      <c r="EGT45" s="38"/>
      <c r="EGU45" s="38"/>
      <c r="EGV45" s="38"/>
      <c r="EGW45" s="38"/>
      <c r="EGX45" s="38"/>
      <c r="EGY45" s="38"/>
      <c r="EGZ45" s="38"/>
      <c r="EHA45" s="38"/>
      <c r="EHB45" s="38"/>
      <c r="EHC45" s="38"/>
      <c r="EHD45" s="38"/>
      <c r="EHE45" s="38"/>
      <c r="EHF45" s="38"/>
      <c r="EHG45" s="38"/>
      <c r="EHH45" s="38"/>
      <c r="EHI45" s="38"/>
      <c r="EHJ45" s="38"/>
      <c r="EHK45" s="38"/>
      <c r="EHL45" s="38"/>
      <c r="EHM45" s="38"/>
      <c r="EHN45" s="38"/>
      <c r="EHO45" s="38"/>
      <c r="EHP45" s="38"/>
      <c r="EHQ45" s="38"/>
      <c r="EHR45" s="38"/>
      <c r="EHS45" s="38"/>
      <c r="EHT45" s="38"/>
      <c r="EHU45" s="38"/>
      <c r="EHV45" s="38"/>
      <c r="EHW45" s="38"/>
      <c r="EHX45" s="38"/>
      <c r="EHY45" s="38"/>
      <c r="EHZ45" s="38"/>
      <c r="EIA45" s="38"/>
      <c r="EIB45" s="38"/>
      <c r="EIC45" s="38"/>
      <c r="EID45" s="38"/>
      <c r="EIE45" s="38"/>
      <c r="EIF45" s="38"/>
      <c r="EIG45" s="38"/>
      <c r="EIH45" s="38"/>
      <c r="EII45" s="38"/>
      <c r="EIJ45" s="38"/>
      <c r="EIK45" s="38"/>
      <c r="EIL45" s="38"/>
      <c r="EIM45" s="38"/>
      <c r="EIN45" s="38"/>
      <c r="EIO45" s="38"/>
      <c r="EIP45" s="38"/>
      <c r="EIQ45" s="38"/>
      <c r="EIR45" s="38"/>
      <c r="EIS45" s="38"/>
      <c r="EIT45" s="38"/>
      <c r="EIU45" s="38"/>
      <c r="EIV45" s="38"/>
      <c r="EIW45" s="38"/>
      <c r="EIX45" s="38"/>
      <c r="EIY45" s="38"/>
      <c r="EIZ45" s="38"/>
      <c r="EJA45" s="38"/>
      <c r="EJB45" s="38"/>
      <c r="EJC45" s="38"/>
      <c r="EJD45" s="38"/>
      <c r="EJE45" s="38"/>
      <c r="EJF45" s="38"/>
      <c r="EJG45" s="38"/>
      <c r="EJH45" s="38"/>
      <c r="EJI45" s="38"/>
      <c r="EJJ45" s="38"/>
      <c r="EJK45" s="38"/>
      <c r="EJL45" s="38"/>
      <c r="EJM45" s="38"/>
      <c r="EJN45" s="38"/>
      <c r="EJO45" s="38"/>
      <c r="EJP45" s="38"/>
      <c r="EJQ45" s="38"/>
      <c r="EJR45" s="38"/>
      <c r="EJS45" s="38"/>
      <c r="EJT45" s="38"/>
      <c r="EJU45" s="38"/>
      <c r="EJV45" s="38"/>
      <c r="EJW45" s="38"/>
      <c r="EJX45" s="38"/>
      <c r="EJY45" s="38"/>
      <c r="EJZ45" s="38"/>
      <c r="EKA45" s="38"/>
      <c r="EKB45" s="38"/>
      <c r="EKC45" s="38"/>
      <c r="EKD45" s="38"/>
      <c r="EKE45" s="38"/>
      <c r="EKF45" s="38"/>
      <c r="EKG45" s="38"/>
      <c r="EKH45" s="38"/>
      <c r="EKI45" s="38"/>
      <c r="EKJ45" s="38"/>
      <c r="EKK45" s="38"/>
      <c r="EKL45" s="38"/>
      <c r="EKM45" s="38"/>
      <c r="EKN45" s="38"/>
      <c r="EKO45" s="38"/>
      <c r="EKP45" s="38"/>
      <c r="EKQ45" s="38"/>
      <c r="EKR45" s="38"/>
      <c r="EKS45" s="38"/>
      <c r="EKT45" s="38"/>
      <c r="EKU45" s="38"/>
      <c r="EKV45" s="38"/>
      <c r="EKW45" s="38"/>
      <c r="EKX45" s="38"/>
      <c r="EKY45" s="38"/>
      <c r="EKZ45" s="38"/>
      <c r="ELA45" s="38"/>
      <c r="ELB45" s="38"/>
      <c r="ELC45" s="38"/>
      <c r="ELD45" s="38"/>
      <c r="ELE45" s="38"/>
      <c r="ELF45" s="38"/>
      <c r="ELG45" s="38"/>
      <c r="ELH45" s="38"/>
      <c r="ELI45" s="38"/>
      <c r="ELJ45" s="38"/>
      <c r="ELK45" s="38"/>
      <c r="ELL45" s="38"/>
      <c r="ELM45" s="38"/>
      <c r="ELN45" s="38"/>
      <c r="ELO45" s="38"/>
      <c r="ELP45" s="38"/>
      <c r="ELQ45" s="38"/>
      <c r="ELR45" s="38"/>
      <c r="ELS45" s="38"/>
      <c r="ELT45" s="38"/>
      <c r="ELU45" s="38"/>
      <c r="ELV45" s="38"/>
      <c r="ELW45" s="38"/>
      <c r="ELX45" s="38"/>
      <c r="ELY45" s="38"/>
      <c r="ELZ45" s="38"/>
      <c r="EMA45" s="38"/>
      <c r="EMB45" s="38"/>
      <c r="EMC45" s="38"/>
      <c r="EMD45" s="38"/>
      <c r="EME45" s="38"/>
      <c r="EMF45" s="38"/>
      <c r="EMG45" s="38"/>
      <c r="EMH45" s="38"/>
      <c r="EMI45" s="38"/>
      <c r="EMJ45" s="38"/>
      <c r="EMK45" s="38"/>
      <c r="EML45" s="38"/>
      <c r="EMM45" s="38"/>
      <c r="EMN45" s="38"/>
      <c r="EMO45" s="38"/>
      <c r="EMP45" s="38"/>
      <c r="EMQ45" s="38"/>
      <c r="EMR45" s="38"/>
      <c r="EMS45" s="38"/>
      <c r="EMT45" s="38"/>
      <c r="EMU45" s="38"/>
      <c r="EMV45" s="38"/>
      <c r="EMW45" s="38"/>
      <c r="EMX45" s="38"/>
      <c r="EMY45" s="38"/>
      <c r="EMZ45" s="38"/>
      <c r="ENA45" s="38"/>
      <c r="ENB45" s="38"/>
      <c r="ENC45" s="38"/>
      <c r="END45" s="38"/>
      <c r="ENE45" s="38"/>
      <c r="ENF45" s="38"/>
      <c r="ENG45" s="38"/>
      <c r="ENH45" s="38"/>
      <c r="ENI45" s="38"/>
      <c r="ENJ45" s="38"/>
      <c r="ENK45" s="38"/>
      <c r="ENL45" s="38"/>
      <c r="ENM45" s="38"/>
      <c r="ENN45" s="38"/>
      <c r="ENO45" s="38"/>
      <c r="ENP45" s="38"/>
      <c r="ENQ45" s="38"/>
      <c r="ENR45" s="38"/>
      <c r="ENS45" s="38"/>
      <c r="ENT45" s="38"/>
      <c r="ENU45" s="38"/>
      <c r="ENV45" s="38"/>
      <c r="ENW45" s="38"/>
      <c r="ENX45" s="38"/>
      <c r="ENY45" s="38"/>
      <c r="ENZ45" s="38"/>
      <c r="EOA45" s="38"/>
      <c r="EOB45" s="38"/>
      <c r="EOC45" s="38"/>
      <c r="EOD45" s="38"/>
      <c r="EOE45" s="38"/>
      <c r="EOF45" s="38"/>
      <c r="EOG45" s="38"/>
      <c r="EOH45" s="38"/>
      <c r="EOI45" s="38"/>
      <c r="EOJ45" s="38"/>
      <c r="EOK45" s="38"/>
      <c r="EOL45" s="38"/>
      <c r="EOM45" s="38"/>
      <c r="EON45" s="38"/>
      <c r="EOO45" s="38"/>
      <c r="EOP45" s="38"/>
      <c r="EOQ45" s="38"/>
      <c r="EOR45" s="38"/>
      <c r="EOS45" s="38"/>
      <c r="EOT45" s="38"/>
      <c r="EOU45" s="38"/>
      <c r="EOV45" s="38"/>
      <c r="EOW45" s="38"/>
      <c r="EOX45" s="38"/>
      <c r="EOY45" s="38"/>
      <c r="EOZ45" s="38"/>
      <c r="EPA45" s="38"/>
      <c r="EPB45" s="38"/>
      <c r="EPC45" s="38"/>
      <c r="EPD45" s="38"/>
      <c r="EPE45" s="38"/>
      <c r="EPF45" s="38"/>
      <c r="EPG45" s="38"/>
      <c r="EPH45" s="38"/>
      <c r="EPI45" s="38"/>
      <c r="EPJ45" s="38"/>
      <c r="EPK45" s="38"/>
      <c r="EPL45" s="38"/>
      <c r="EPM45" s="38"/>
      <c r="EPN45" s="38"/>
      <c r="EPO45" s="38"/>
      <c r="EPP45" s="38"/>
      <c r="EPQ45" s="38"/>
      <c r="EPR45" s="38"/>
      <c r="EPS45" s="38"/>
      <c r="EPT45" s="38"/>
      <c r="EPU45" s="38"/>
      <c r="EPV45" s="38"/>
      <c r="EPW45" s="38"/>
      <c r="EPX45" s="38"/>
      <c r="EPY45" s="38"/>
      <c r="EPZ45" s="38"/>
      <c r="EQA45" s="38"/>
      <c r="EQB45" s="38"/>
      <c r="EQC45" s="38"/>
    </row>
    <row r="46" spans="1:3825" s="6" customFormat="1" ht="12.75">
      <c r="A46" s="212" t="s">
        <v>69</v>
      </c>
      <c r="B46" s="211">
        <v>24</v>
      </c>
      <c r="C46" s="211"/>
      <c r="D46" s="211"/>
      <c r="E46" s="211"/>
      <c r="F46" s="211"/>
      <c r="G46" s="211"/>
      <c r="H46" s="211"/>
      <c r="I46" s="211"/>
      <c r="J46" s="258">
        <v>24</v>
      </c>
      <c r="K46" s="267"/>
      <c r="L46" s="267"/>
      <c r="M46" s="211">
        <v>1</v>
      </c>
      <c r="N46" s="258">
        <v>1</v>
      </c>
      <c r="O46" s="258">
        <v>25</v>
      </c>
      <c r="P46" s="211"/>
      <c r="Q46" s="211"/>
      <c r="R46" s="211"/>
      <c r="S46" s="211"/>
      <c r="T46" s="211"/>
      <c r="U46" s="341"/>
      <c r="V46" s="211" t="s">
        <v>43</v>
      </c>
      <c r="W46" s="211"/>
      <c r="X46" s="211"/>
      <c r="Y46" s="262" t="s">
        <v>43</v>
      </c>
      <c r="Z46" s="262"/>
      <c r="AA46" s="262"/>
      <c r="AB46" s="211">
        <v>19.5</v>
      </c>
      <c r="AC46" s="211">
        <v>3</v>
      </c>
      <c r="AD46" s="262"/>
      <c r="AE46" s="211"/>
      <c r="AF46" s="211"/>
      <c r="AG46" s="262">
        <v>0.57999999999999996</v>
      </c>
      <c r="AH46" s="262">
        <v>1.855</v>
      </c>
      <c r="AI46" s="262">
        <v>72</v>
      </c>
      <c r="AJ46" s="263">
        <v>0.48499999999999999</v>
      </c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  <c r="GK46" s="38"/>
      <c r="GL46" s="38"/>
      <c r="GM46" s="38"/>
      <c r="GN46" s="38"/>
      <c r="GO46" s="38"/>
      <c r="GP46" s="38"/>
      <c r="GQ46" s="38"/>
      <c r="GR46" s="38"/>
      <c r="GS46" s="38"/>
      <c r="GT46" s="38"/>
      <c r="GU46" s="38"/>
      <c r="GV46" s="38"/>
      <c r="GW46" s="38"/>
      <c r="GX46" s="38"/>
      <c r="GY46" s="38"/>
      <c r="GZ46" s="38"/>
      <c r="HA46" s="38"/>
      <c r="HB46" s="38"/>
      <c r="HC46" s="38"/>
      <c r="HD46" s="38"/>
      <c r="HE46" s="38"/>
      <c r="HF46" s="38"/>
      <c r="HG46" s="38"/>
      <c r="HH46" s="38"/>
      <c r="HI46" s="38"/>
      <c r="HJ46" s="38"/>
      <c r="HK46" s="38"/>
      <c r="HL46" s="38"/>
      <c r="HM46" s="38"/>
      <c r="HN46" s="38"/>
      <c r="HO46" s="38"/>
      <c r="HP46" s="38"/>
      <c r="HQ46" s="38"/>
      <c r="HR46" s="38"/>
      <c r="HS46" s="38"/>
      <c r="HT46" s="38"/>
      <c r="HU46" s="38"/>
      <c r="HV46" s="38"/>
      <c r="HW46" s="38"/>
      <c r="HX46" s="38"/>
      <c r="HY46" s="38"/>
      <c r="HZ46" s="38"/>
      <c r="IA46" s="38"/>
      <c r="IB46" s="38"/>
      <c r="IC46" s="38"/>
      <c r="ID46" s="38"/>
      <c r="IE46" s="38"/>
      <c r="IF46" s="38"/>
      <c r="IG46" s="38"/>
      <c r="IH46" s="38"/>
      <c r="II46" s="38"/>
      <c r="IJ46" s="38"/>
      <c r="IK46" s="38"/>
      <c r="IL46" s="38"/>
      <c r="IM46" s="38"/>
      <c r="IN46" s="38"/>
      <c r="IO46" s="38"/>
      <c r="IP46" s="38"/>
      <c r="IQ46" s="38"/>
      <c r="IR46" s="38"/>
      <c r="IS46" s="38"/>
      <c r="IT46" s="38"/>
      <c r="IU46" s="38"/>
      <c r="IV46" s="38"/>
      <c r="IW46" s="38"/>
      <c r="IX46" s="38"/>
      <c r="IY46" s="38"/>
      <c r="IZ46" s="38"/>
      <c r="JA46" s="38"/>
      <c r="JB46" s="38"/>
      <c r="JC46" s="38"/>
      <c r="JD46" s="38"/>
      <c r="JE46" s="38"/>
      <c r="JF46" s="38"/>
      <c r="JG46" s="38"/>
      <c r="JH46" s="38"/>
      <c r="JI46" s="38"/>
      <c r="JJ46" s="38"/>
      <c r="JK46" s="38"/>
      <c r="JL46" s="38"/>
      <c r="JM46" s="38"/>
      <c r="JN46" s="38"/>
      <c r="JO46" s="38"/>
      <c r="JP46" s="38"/>
      <c r="JQ46" s="38"/>
      <c r="JR46" s="38"/>
      <c r="JS46" s="38"/>
      <c r="JT46" s="38"/>
      <c r="JU46" s="38"/>
      <c r="JV46" s="38"/>
      <c r="JW46" s="38"/>
      <c r="JX46" s="38"/>
      <c r="JY46" s="38"/>
      <c r="JZ46" s="38"/>
      <c r="KA46" s="38"/>
      <c r="KB46" s="38"/>
      <c r="KC46" s="38"/>
      <c r="KD46" s="38"/>
      <c r="KE46" s="38"/>
      <c r="KF46" s="38"/>
      <c r="KG46" s="38"/>
      <c r="KH46" s="38"/>
      <c r="KI46" s="38"/>
      <c r="KJ46" s="38"/>
      <c r="KK46" s="38"/>
      <c r="KL46" s="38"/>
      <c r="KM46" s="38"/>
      <c r="KN46" s="38"/>
      <c r="KO46" s="38"/>
      <c r="KP46" s="38"/>
      <c r="KQ46" s="38"/>
      <c r="KR46" s="38"/>
      <c r="KS46" s="38"/>
      <c r="KT46" s="38"/>
      <c r="KU46" s="38"/>
      <c r="KV46" s="38"/>
      <c r="KW46" s="38"/>
      <c r="KX46" s="38"/>
      <c r="KY46" s="38"/>
      <c r="KZ46" s="38"/>
      <c r="LA46" s="38"/>
      <c r="LB46" s="38"/>
      <c r="LC46" s="38"/>
      <c r="LD46" s="38"/>
      <c r="LE46" s="38"/>
      <c r="LF46" s="38"/>
      <c r="LG46" s="38"/>
      <c r="LH46" s="38"/>
      <c r="LI46" s="38"/>
      <c r="LJ46" s="38"/>
      <c r="LK46" s="38"/>
      <c r="LL46" s="38"/>
      <c r="LM46" s="38"/>
      <c r="LN46" s="38"/>
      <c r="LO46" s="38"/>
      <c r="LP46" s="38"/>
      <c r="LQ46" s="38"/>
      <c r="LR46" s="38"/>
      <c r="LS46" s="38"/>
      <c r="LT46" s="38"/>
      <c r="LU46" s="38"/>
      <c r="LV46" s="38"/>
      <c r="LW46" s="38"/>
      <c r="LX46" s="38"/>
      <c r="LY46" s="38"/>
      <c r="LZ46" s="38"/>
      <c r="MA46" s="38"/>
      <c r="MB46" s="38"/>
      <c r="MC46" s="38"/>
      <c r="MD46" s="38"/>
      <c r="ME46" s="38"/>
      <c r="MF46" s="38"/>
      <c r="MG46" s="38"/>
      <c r="MH46" s="38"/>
      <c r="MI46" s="38"/>
      <c r="MJ46" s="38"/>
      <c r="MK46" s="38"/>
      <c r="ML46" s="38"/>
      <c r="MM46" s="38"/>
      <c r="MN46" s="38"/>
      <c r="MO46" s="38"/>
      <c r="MP46" s="38"/>
      <c r="MQ46" s="38"/>
      <c r="MR46" s="38"/>
      <c r="MS46" s="38"/>
      <c r="MT46" s="38"/>
      <c r="MU46" s="38"/>
      <c r="MV46" s="38"/>
      <c r="MW46" s="38"/>
      <c r="MX46" s="38"/>
      <c r="MY46" s="38"/>
      <c r="MZ46" s="38"/>
      <c r="NA46" s="38"/>
      <c r="NB46" s="38"/>
      <c r="NC46" s="38"/>
      <c r="ND46" s="38"/>
      <c r="NE46" s="38"/>
      <c r="NF46" s="38"/>
      <c r="NG46" s="38"/>
      <c r="NH46" s="38"/>
      <c r="NI46" s="38"/>
      <c r="NJ46" s="38"/>
      <c r="NK46" s="38"/>
      <c r="NL46" s="38"/>
      <c r="NM46" s="38"/>
      <c r="NN46" s="38"/>
      <c r="NO46" s="38"/>
      <c r="NP46" s="38"/>
      <c r="NQ46" s="38"/>
      <c r="NR46" s="38"/>
      <c r="NS46" s="38"/>
      <c r="NT46" s="38"/>
      <c r="NU46" s="38"/>
      <c r="NV46" s="38"/>
      <c r="NW46" s="38"/>
      <c r="NX46" s="38"/>
      <c r="NY46" s="38"/>
      <c r="NZ46" s="38"/>
      <c r="OA46" s="38"/>
      <c r="OB46" s="38"/>
      <c r="OC46" s="38"/>
      <c r="OD46" s="38"/>
      <c r="OE46" s="38"/>
      <c r="OF46" s="38"/>
      <c r="OG46" s="38"/>
      <c r="OH46" s="38"/>
      <c r="OI46" s="38"/>
      <c r="OJ46" s="38"/>
      <c r="OK46" s="38"/>
      <c r="OL46" s="38"/>
      <c r="OM46" s="38"/>
      <c r="ON46" s="38"/>
      <c r="OO46" s="38"/>
      <c r="OP46" s="38"/>
      <c r="OQ46" s="38"/>
      <c r="OR46" s="38"/>
      <c r="OS46" s="38"/>
      <c r="OT46" s="38"/>
      <c r="OU46" s="38"/>
      <c r="OV46" s="38"/>
      <c r="OW46" s="38"/>
      <c r="OX46" s="38"/>
      <c r="OY46" s="38"/>
      <c r="OZ46" s="38"/>
      <c r="PA46" s="38"/>
      <c r="PB46" s="38"/>
      <c r="PC46" s="38"/>
      <c r="PD46" s="38"/>
      <c r="PE46" s="38"/>
      <c r="PF46" s="38"/>
      <c r="PG46" s="38"/>
      <c r="PH46" s="38"/>
      <c r="PI46" s="38"/>
      <c r="PJ46" s="38"/>
      <c r="PK46" s="38"/>
      <c r="PL46" s="38"/>
      <c r="PM46" s="38"/>
      <c r="PN46" s="38"/>
      <c r="PO46" s="38"/>
      <c r="PP46" s="38"/>
      <c r="PQ46" s="38"/>
      <c r="PR46" s="38"/>
      <c r="PS46" s="38"/>
      <c r="PT46" s="38"/>
      <c r="PU46" s="38"/>
      <c r="PV46" s="38"/>
      <c r="PW46" s="38"/>
      <c r="PX46" s="38"/>
      <c r="PY46" s="38"/>
      <c r="PZ46" s="38"/>
      <c r="QA46" s="38"/>
      <c r="QB46" s="38"/>
      <c r="QC46" s="38"/>
      <c r="QD46" s="38"/>
      <c r="QE46" s="38"/>
      <c r="QF46" s="38"/>
      <c r="QG46" s="38"/>
      <c r="QH46" s="38"/>
      <c r="QI46" s="38"/>
      <c r="QJ46" s="38"/>
      <c r="QK46" s="38"/>
      <c r="QL46" s="38"/>
      <c r="QM46" s="38"/>
      <c r="QN46" s="38"/>
      <c r="QO46" s="38"/>
      <c r="QP46" s="38"/>
      <c r="QQ46" s="38"/>
      <c r="QR46" s="38"/>
      <c r="QS46" s="38"/>
      <c r="QT46" s="38"/>
      <c r="QU46" s="38"/>
      <c r="QV46" s="38"/>
      <c r="QW46" s="38"/>
      <c r="QX46" s="38"/>
      <c r="QY46" s="38"/>
      <c r="QZ46" s="38"/>
      <c r="RA46" s="38"/>
      <c r="RB46" s="38"/>
      <c r="RC46" s="38"/>
      <c r="RD46" s="38"/>
      <c r="RE46" s="38"/>
      <c r="RF46" s="38"/>
      <c r="RG46" s="38"/>
      <c r="RH46" s="38"/>
      <c r="RI46" s="38"/>
      <c r="RJ46" s="38"/>
      <c r="RK46" s="38"/>
      <c r="RL46" s="38"/>
      <c r="RM46" s="38"/>
      <c r="RN46" s="38"/>
      <c r="RO46" s="38"/>
      <c r="RP46" s="38"/>
      <c r="RQ46" s="38"/>
      <c r="RR46" s="38"/>
      <c r="RS46" s="38"/>
      <c r="RT46" s="38"/>
      <c r="RU46" s="38"/>
      <c r="RV46" s="38"/>
      <c r="RW46" s="38"/>
      <c r="RX46" s="38"/>
      <c r="RY46" s="38"/>
      <c r="RZ46" s="38"/>
      <c r="SA46" s="38"/>
      <c r="SB46" s="38"/>
      <c r="SC46" s="38"/>
      <c r="SD46" s="38"/>
      <c r="SE46" s="38"/>
      <c r="SF46" s="38"/>
      <c r="SG46" s="38"/>
      <c r="SH46" s="38"/>
      <c r="SI46" s="38"/>
      <c r="SJ46" s="38"/>
      <c r="SK46" s="38"/>
      <c r="SL46" s="38"/>
      <c r="SM46" s="38"/>
      <c r="SN46" s="38"/>
      <c r="SO46" s="38"/>
      <c r="SP46" s="38"/>
      <c r="SQ46" s="38"/>
      <c r="SR46" s="38"/>
      <c r="SS46" s="38"/>
      <c r="ST46" s="38"/>
      <c r="SU46" s="38"/>
      <c r="SV46" s="38"/>
      <c r="SW46" s="38"/>
      <c r="SX46" s="38"/>
      <c r="SY46" s="38"/>
      <c r="SZ46" s="38"/>
      <c r="TA46" s="38"/>
      <c r="TB46" s="38"/>
      <c r="TC46" s="38"/>
      <c r="TD46" s="38"/>
      <c r="TE46" s="38"/>
      <c r="TF46" s="38"/>
      <c r="TG46" s="38"/>
      <c r="TH46" s="38"/>
      <c r="TI46" s="38"/>
      <c r="TJ46" s="38"/>
      <c r="TK46" s="38"/>
      <c r="TL46" s="38"/>
      <c r="TM46" s="38"/>
      <c r="TN46" s="38"/>
      <c r="TO46" s="38"/>
      <c r="TP46" s="38"/>
      <c r="TQ46" s="38"/>
      <c r="TR46" s="38"/>
      <c r="TS46" s="38"/>
      <c r="TT46" s="38"/>
      <c r="TU46" s="38"/>
      <c r="TV46" s="38"/>
      <c r="TW46" s="38"/>
      <c r="TX46" s="38"/>
      <c r="TY46" s="38"/>
      <c r="TZ46" s="38"/>
      <c r="UA46" s="38"/>
      <c r="UB46" s="38"/>
      <c r="UC46" s="38"/>
      <c r="UD46" s="38"/>
      <c r="UE46" s="38"/>
      <c r="UF46" s="38"/>
      <c r="UG46" s="38"/>
      <c r="UH46" s="38"/>
      <c r="UI46" s="38"/>
      <c r="UJ46" s="38"/>
      <c r="UK46" s="38"/>
      <c r="UL46" s="38"/>
      <c r="UM46" s="38"/>
      <c r="UN46" s="38"/>
      <c r="UO46" s="38"/>
      <c r="UP46" s="38"/>
      <c r="UQ46" s="38"/>
      <c r="UR46" s="38"/>
      <c r="US46" s="38"/>
      <c r="UT46" s="38"/>
      <c r="UU46" s="38"/>
      <c r="UV46" s="38"/>
      <c r="UW46" s="38"/>
      <c r="UX46" s="38"/>
      <c r="UY46" s="38"/>
      <c r="UZ46" s="38"/>
      <c r="VA46" s="38"/>
      <c r="VB46" s="38"/>
      <c r="VC46" s="38"/>
      <c r="VD46" s="38"/>
      <c r="VE46" s="38"/>
      <c r="VF46" s="38"/>
      <c r="VG46" s="38"/>
      <c r="VH46" s="38"/>
      <c r="VI46" s="38"/>
      <c r="VJ46" s="38"/>
      <c r="VK46" s="38"/>
      <c r="VL46" s="38"/>
      <c r="VM46" s="38"/>
      <c r="VN46" s="38"/>
      <c r="VO46" s="38"/>
      <c r="VP46" s="38"/>
      <c r="VQ46" s="38"/>
      <c r="VR46" s="38"/>
      <c r="VS46" s="38"/>
      <c r="VT46" s="38"/>
      <c r="VU46" s="38"/>
      <c r="VV46" s="38"/>
      <c r="VW46" s="38"/>
      <c r="VX46" s="38"/>
      <c r="VY46" s="38"/>
      <c r="VZ46" s="38"/>
      <c r="WA46" s="38"/>
      <c r="WB46" s="38"/>
      <c r="WC46" s="38"/>
      <c r="WD46" s="38"/>
      <c r="WE46" s="38"/>
      <c r="WF46" s="38"/>
      <c r="WG46" s="38"/>
      <c r="WH46" s="38"/>
      <c r="WI46" s="38"/>
      <c r="WJ46" s="38"/>
      <c r="WK46" s="38"/>
      <c r="WL46" s="38"/>
      <c r="WM46" s="38"/>
      <c r="WN46" s="38"/>
      <c r="WO46" s="38"/>
      <c r="WP46" s="38"/>
      <c r="WQ46" s="38"/>
      <c r="WR46" s="38"/>
      <c r="WS46" s="38"/>
      <c r="WT46" s="38"/>
      <c r="WU46" s="38"/>
      <c r="WV46" s="38"/>
      <c r="WW46" s="38"/>
      <c r="WX46" s="38"/>
      <c r="WY46" s="38"/>
      <c r="WZ46" s="38"/>
      <c r="XA46" s="38"/>
      <c r="XB46" s="38"/>
      <c r="XC46" s="38"/>
      <c r="XD46" s="38"/>
      <c r="XE46" s="38"/>
      <c r="XF46" s="38"/>
      <c r="XG46" s="38"/>
      <c r="XH46" s="38"/>
      <c r="XI46" s="38"/>
      <c r="XJ46" s="38"/>
      <c r="XK46" s="38"/>
      <c r="XL46" s="38"/>
      <c r="XM46" s="38"/>
      <c r="XN46" s="38"/>
      <c r="XO46" s="38"/>
      <c r="XP46" s="38"/>
      <c r="XQ46" s="38"/>
      <c r="XR46" s="38"/>
      <c r="XS46" s="38"/>
      <c r="XT46" s="38"/>
      <c r="XU46" s="38"/>
      <c r="XV46" s="38"/>
      <c r="XW46" s="38"/>
      <c r="XX46" s="38"/>
      <c r="XY46" s="38"/>
      <c r="XZ46" s="38"/>
      <c r="YA46" s="38"/>
      <c r="YB46" s="38"/>
      <c r="YC46" s="38"/>
      <c r="YD46" s="38"/>
      <c r="YE46" s="38"/>
      <c r="YF46" s="38"/>
      <c r="YG46" s="38"/>
      <c r="YH46" s="38"/>
      <c r="YI46" s="38"/>
      <c r="YJ46" s="38"/>
      <c r="YK46" s="38"/>
      <c r="YL46" s="38"/>
      <c r="YM46" s="38"/>
      <c r="YN46" s="38"/>
      <c r="YO46" s="38"/>
      <c r="YP46" s="38"/>
      <c r="YQ46" s="38"/>
      <c r="YR46" s="38"/>
      <c r="YS46" s="38"/>
      <c r="YT46" s="38"/>
      <c r="YU46" s="38"/>
      <c r="YV46" s="38"/>
      <c r="YW46" s="38"/>
      <c r="YX46" s="38"/>
      <c r="YY46" s="38"/>
      <c r="YZ46" s="38"/>
      <c r="ZA46" s="38"/>
      <c r="ZB46" s="38"/>
      <c r="ZC46" s="38"/>
      <c r="ZD46" s="38"/>
      <c r="ZE46" s="38"/>
      <c r="ZF46" s="38"/>
      <c r="ZG46" s="38"/>
      <c r="ZH46" s="38"/>
      <c r="ZI46" s="38"/>
      <c r="ZJ46" s="38"/>
      <c r="ZK46" s="38"/>
      <c r="ZL46" s="38"/>
      <c r="ZM46" s="38"/>
      <c r="ZN46" s="38"/>
      <c r="ZO46" s="38"/>
      <c r="ZP46" s="38"/>
      <c r="ZQ46" s="38"/>
      <c r="ZR46" s="38"/>
      <c r="ZS46" s="38"/>
      <c r="ZT46" s="38"/>
      <c r="ZU46" s="38"/>
      <c r="ZV46" s="38"/>
      <c r="ZW46" s="38"/>
      <c r="ZX46" s="38"/>
      <c r="ZY46" s="38"/>
      <c r="ZZ46" s="38"/>
      <c r="AAA46" s="38"/>
      <c r="AAB46" s="38"/>
      <c r="AAC46" s="38"/>
      <c r="AAD46" s="38"/>
      <c r="AAE46" s="38"/>
      <c r="AAF46" s="38"/>
      <c r="AAG46" s="38"/>
      <c r="AAH46" s="38"/>
      <c r="AAI46" s="38"/>
      <c r="AAJ46" s="38"/>
      <c r="AAK46" s="38"/>
      <c r="AAL46" s="38"/>
      <c r="AAM46" s="38"/>
      <c r="AAN46" s="38"/>
      <c r="AAO46" s="38"/>
      <c r="AAP46" s="38"/>
      <c r="AAQ46" s="38"/>
      <c r="AAR46" s="38"/>
      <c r="AAS46" s="38"/>
      <c r="AAT46" s="38"/>
      <c r="AAU46" s="38"/>
      <c r="AAV46" s="38"/>
      <c r="AAW46" s="38"/>
      <c r="AAX46" s="38"/>
      <c r="AAY46" s="38"/>
      <c r="AAZ46" s="38"/>
      <c r="ABA46" s="38"/>
      <c r="ABB46" s="38"/>
      <c r="ABC46" s="38"/>
      <c r="ABD46" s="38"/>
      <c r="ABE46" s="38"/>
      <c r="ABF46" s="38"/>
      <c r="ABG46" s="38"/>
      <c r="ABH46" s="38"/>
      <c r="ABI46" s="38"/>
      <c r="ABJ46" s="38"/>
      <c r="ABK46" s="38"/>
      <c r="ABL46" s="38"/>
      <c r="ABM46" s="38"/>
      <c r="ABN46" s="38"/>
      <c r="ABO46" s="38"/>
      <c r="ABP46" s="38"/>
      <c r="ABQ46" s="38"/>
      <c r="ABR46" s="38"/>
      <c r="ABS46" s="38"/>
      <c r="ABT46" s="38"/>
      <c r="ABU46" s="38"/>
      <c r="ABV46" s="38"/>
      <c r="ABW46" s="38"/>
      <c r="ABX46" s="38"/>
      <c r="ABY46" s="38"/>
      <c r="ABZ46" s="38"/>
      <c r="ACA46" s="38"/>
      <c r="ACB46" s="38"/>
      <c r="ACC46" s="38"/>
      <c r="ACD46" s="38"/>
      <c r="ACE46" s="38"/>
      <c r="ACF46" s="38"/>
      <c r="ACG46" s="38"/>
      <c r="ACH46" s="38"/>
      <c r="ACI46" s="38"/>
      <c r="ACJ46" s="38"/>
      <c r="ACK46" s="38"/>
      <c r="ACL46" s="38"/>
      <c r="ACM46" s="38"/>
      <c r="ACN46" s="38"/>
      <c r="ACO46" s="38"/>
      <c r="ACP46" s="38"/>
      <c r="ACQ46" s="38"/>
      <c r="ACR46" s="38"/>
      <c r="ACS46" s="38"/>
      <c r="ACT46" s="38"/>
      <c r="ACU46" s="38"/>
      <c r="ACV46" s="38"/>
      <c r="ACW46" s="38"/>
      <c r="ACX46" s="38"/>
      <c r="ACY46" s="38"/>
      <c r="ACZ46" s="38"/>
      <c r="ADA46" s="38"/>
      <c r="ADB46" s="38"/>
      <c r="ADC46" s="38"/>
      <c r="ADD46" s="38"/>
      <c r="ADE46" s="38"/>
      <c r="ADF46" s="38"/>
      <c r="ADG46" s="38"/>
      <c r="ADH46" s="38"/>
      <c r="ADI46" s="38"/>
      <c r="ADJ46" s="38"/>
      <c r="ADK46" s="38"/>
      <c r="ADL46" s="38"/>
      <c r="ADM46" s="38"/>
      <c r="ADN46" s="38"/>
      <c r="ADO46" s="38"/>
      <c r="ADP46" s="38"/>
      <c r="ADQ46" s="38"/>
      <c r="ADR46" s="38"/>
      <c r="ADS46" s="38"/>
      <c r="ADT46" s="38"/>
      <c r="ADU46" s="38"/>
      <c r="ADV46" s="38"/>
      <c r="ADW46" s="38"/>
      <c r="ADX46" s="38"/>
      <c r="ADY46" s="38"/>
      <c r="ADZ46" s="38"/>
      <c r="AEA46" s="38"/>
      <c r="AEB46" s="38"/>
      <c r="AEC46" s="38"/>
      <c r="AED46" s="38"/>
      <c r="AEE46" s="38"/>
      <c r="AEF46" s="38"/>
      <c r="AEG46" s="38"/>
      <c r="AEH46" s="38"/>
      <c r="AEI46" s="38"/>
      <c r="AEJ46" s="38"/>
      <c r="AEK46" s="38"/>
      <c r="AEL46" s="38"/>
      <c r="AEM46" s="38"/>
      <c r="AEN46" s="38"/>
      <c r="AEO46" s="38"/>
      <c r="AEP46" s="38"/>
      <c r="AEQ46" s="38"/>
      <c r="AER46" s="38"/>
      <c r="AES46" s="38"/>
      <c r="AET46" s="38"/>
      <c r="AEU46" s="38"/>
      <c r="AEV46" s="38"/>
      <c r="AEW46" s="38"/>
      <c r="AEX46" s="38"/>
      <c r="AEY46" s="38"/>
      <c r="AEZ46" s="38"/>
      <c r="AFA46" s="38"/>
      <c r="AFB46" s="38"/>
      <c r="AFC46" s="38"/>
      <c r="AFD46" s="38"/>
      <c r="AFE46" s="38"/>
      <c r="AFF46" s="38"/>
      <c r="AFG46" s="38"/>
      <c r="AFH46" s="38"/>
      <c r="AFI46" s="38"/>
      <c r="AFJ46" s="38"/>
      <c r="AFK46" s="38"/>
      <c r="AFL46" s="38"/>
      <c r="AFM46" s="38"/>
      <c r="AFN46" s="38"/>
      <c r="AFO46" s="38"/>
      <c r="AFP46" s="38"/>
      <c r="AFQ46" s="38"/>
      <c r="AFR46" s="38"/>
      <c r="AFS46" s="38"/>
      <c r="AFT46" s="38"/>
      <c r="AFU46" s="38"/>
      <c r="AFV46" s="38"/>
      <c r="AFW46" s="38"/>
      <c r="AFX46" s="38"/>
      <c r="AFY46" s="38"/>
      <c r="AFZ46" s="38"/>
      <c r="AGA46" s="38"/>
      <c r="AGB46" s="38"/>
      <c r="AGC46" s="38"/>
      <c r="AGD46" s="38"/>
      <c r="AGE46" s="38"/>
      <c r="AGF46" s="38"/>
      <c r="AGG46" s="38"/>
      <c r="AGH46" s="38"/>
      <c r="AGI46" s="38"/>
      <c r="AGJ46" s="38"/>
      <c r="AGK46" s="38"/>
      <c r="AGL46" s="38"/>
      <c r="AGM46" s="38"/>
      <c r="AGN46" s="38"/>
      <c r="AGO46" s="38"/>
      <c r="AGP46" s="38"/>
      <c r="AGQ46" s="38"/>
      <c r="AGR46" s="38"/>
      <c r="AGS46" s="38"/>
      <c r="AGT46" s="38"/>
      <c r="AGU46" s="38"/>
      <c r="AGV46" s="38"/>
      <c r="AGW46" s="38"/>
      <c r="AGX46" s="38"/>
      <c r="AGY46" s="38"/>
      <c r="AGZ46" s="38"/>
      <c r="AHA46" s="38"/>
      <c r="AHB46" s="38"/>
      <c r="AHC46" s="38"/>
      <c r="AHD46" s="38"/>
      <c r="AHE46" s="38"/>
      <c r="AHF46" s="38"/>
      <c r="AHG46" s="38"/>
      <c r="AHH46" s="38"/>
      <c r="AHI46" s="38"/>
      <c r="AHJ46" s="38"/>
      <c r="AHK46" s="38"/>
      <c r="AHL46" s="38"/>
      <c r="AHM46" s="38"/>
      <c r="AHN46" s="38"/>
      <c r="AHO46" s="38"/>
      <c r="AHP46" s="38"/>
      <c r="AHQ46" s="38"/>
      <c r="AHR46" s="38"/>
      <c r="AHS46" s="38"/>
      <c r="AHT46" s="38"/>
      <c r="AHU46" s="38"/>
      <c r="AHV46" s="38"/>
      <c r="AHW46" s="38"/>
      <c r="AHX46" s="38"/>
      <c r="AHY46" s="38"/>
      <c r="AHZ46" s="38"/>
      <c r="AIA46" s="38"/>
      <c r="AIB46" s="38"/>
      <c r="AIC46" s="38"/>
      <c r="AID46" s="38"/>
      <c r="AIE46" s="38"/>
      <c r="AIF46" s="38"/>
      <c r="AIG46" s="38"/>
      <c r="AIH46" s="38"/>
      <c r="AII46" s="38"/>
      <c r="AIJ46" s="38"/>
      <c r="AIK46" s="38"/>
      <c r="AIL46" s="38"/>
      <c r="AIM46" s="38"/>
      <c r="AIN46" s="38"/>
      <c r="AIO46" s="38"/>
      <c r="AIP46" s="38"/>
      <c r="AIQ46" s="38"/>
      <c r="AIR46" s="38"/>
      <c r="AIS46" s="38"/>
      <c r="AIT46" s="38"/>
      <c r="AIU46" s="38"/>
      <c r="AIV46" s="38"/>
      <c r="AIW46" s="38"/>
      <c r="AIX46" s="38"/>
      <c r="AIY46" s="38"/>
      <c r="AIZ46" s="38"/>
      <c r="AJA46" s="38"/>
      <c r="AJB46" s="38"/>
      <c r="AJC46" s="38"/>
      <c r="AJD46" s="38"/>
      <c r="AJE46" s="38"/>
      <c r="AJF46" s="38"/>
      <c r="AJG46" s="38"/>
      <c r="AJH46" s="38"/>
      <c r="AJI46" s="38"/>
      <c r="AJJ46" s="38"/>
      <c r="AJK46" s="38"/>
      <c r="AJL46" s="38"/>
      <c r="AJM46" s="38"/>
      <c r="AJN46" s="38"/>
      <c r="AJO46" s="38"/>
      <c r="AJP46" s="38"/>
      <c r="AJQ46" s="38"/>
      <c r="AJR46" s="38"/>
      <c r="AJS46" s="38"/>
      <c r="AJT46" s="38"/>
      <c r="AJU46" s="38"/>
      <c r="AJV46" s="38"/>
      <c r="AJW46" s="38"/>
      <c r="AJX46" s="38"/>
      <c r="AJY46" s="38"/>
      <c r="AJZ46" s="38"/>
      <c r="AKA46" s="38"/>
      <c r="AKB46" s="38"/>
      <c r="AKC46" s="38"/>
      <c r="AKD46" s="38"/>
      <c r="AKE46" s="38"/>
      <c r="AKF46" s="38"/>
      <c r="AKG46" s="38"/>
      <c r="AKH46" s="38"/>
      <c r="AKI46" s="38"/>
      <c r="AKJ46" s="38"/>
      <c r="AKK46" s="38"/>
      <c r="AKL46" s="38"/>
      <c r="AKM46" s="38"/>
      <c r="AKN46" s="38"/>
      <c r="AKO46" s="38"/>
      <c r="AKP46" s="38"/>
      <c r="AKQ46" s="38"/>
      <c r="AKR46" s="38"/>
      <c r="AKS46" s="38"/>
      <c r="AKT46" s="38"/>
      <c r="AKU46" s="38"/>
      <c r="AKV46" s="38"/>
      <c r="AKW46" s="38"/>
      <c r="AKX46" s="38"/>
      <c r="AKY46" s="38"/>
      <c r="AKZ46" s="38"/>
      <c r="ALA46" s="38"/>
      <c r="ALB46" s="38"/>
      <c r="ALC46" s="38"/>
      <c r="ALD46" s="38"/>
      <c r="ALE46" s="38"/>
      <c r="ALF46" s="38"/>
      <c r="ALG46" s="38"/>
      <c r="ALH46" s="38"/>
      <c r="ALI46" s="38"/>
      <c r="ALJ46" s="38"/>
      <c r="ALK46" s="38"/>
      <c r="ALL46" s="38"/>
      <c r="ALM46" s="38"/>
      <c r="ALN46" s="38"/>
      <c r="ALO46" s="38"/>
      <c r="ALP46" s="38"/>
      <c r="ALQ46" s="38"/>
      <c r="ALR46" s="38"/>
      <c r="ALS46" s="38"/>
      <c r="ALT46" s="38"/>
      <c r="ALU46" s="38"/>
      <c r="ALV46" s="38"/>
      <c r="ALW46" s="38"/>
      <c r="ALX46" s="38"/>
      <c r="ALY46" s="38"/>
      <c r="ALZ46" s="38"/>
      <c r="AMA46" s="38"/>
      <c r="AMB46" s="38"/>
      <c r="AMC46" s="38"/>
      <c r="AMD46" s="38"/>
      <c r="AME46" s="38"/>
      <c r="AMF46" s="38"/>
      <c r="AMG46" s="38"/>
      <c r="AMH46" s="38"/>
      <c r="AMI46" s="38"/>
      <c r="AMJ46" s="38"/>
      <c r="AMK46" s="38"/>
      <c r="AML46" s="38"/>
      <c r="AMM46" s="38"/>
      <c r="AMN46" s="38"/>
      <c r="AMO46" s="38"/>
      <c r="AMP46" s="38"/>
      <c r="AMQ46" s="38"/>
      <c r="AMR46" s="38"/>
      <c r="AMS46" s="38"/>
      <c r="AMT46" s="38"/>
      <c r="AMU46" s="38"/>
      <c r="AMV46" s="38"/>
      <c r="AMW46" s="38"/>
      <c r="AMX46" s="38"/>
      <c r="AMY46" s="38"/>
      <c r="AMZ46" s="38"/>
      <c r="ANA46" s="38"/>
      <c r="ANB46" s="38"/>
      <c r="ANC46" s="38"/>
      <c r="AND46" s="38"/>
      <c r="ANE46" s="38"/>
      <c r="ANF46" s="38"/>
      <c r="ANG46" s="38"/>
      <c r="ANH46" s="38"/>
      <c r="ANI46" s="38"/>
      <c r="ANJ46" s="38"/>
      <c r="ANK46" s="38"/>
      <c r="ANL46" s="38"/>
      <c r="ANM46" s="38"/>
      <c r="ANN46" s="38"/>
      <c r="ANO46" s="38"/>
      <c r="ANP46" s="38"/>
      <c r="ANQ46" s="38"/>
      <c r="ANR46" s="38"/>
      <c r="ANS46" s="38"/>
      <c r="ANT46" s="38"/>
      <c r="ANU46" s="38"/>
      <c r="ANV46" s="38"/>
      <c r="ANW46" s="38"/>
      <c r="ANX46" s="38"/>
      <c r="ANY46" s="38"/>
      <c r="ANZ46" s="38"/>
      <c r="AOA46" s="38"/>
      <c r="AOB46" s="38"/>
      <c r="AOC46" s="38"/>
      <c r="AOD46" s="38"/>
      <c r="AOE46" s="38"/>
      <c r="AOF46" s="38"/>
      <c r="AOG46" s="38"/>
      <c r="AOH46" s="38"/>
      <c r="AOI46" s="38"/>
      <c r="AOJ46" s="38"/>
      <c r="AOK46" s="38"/>
      <c r="AOL46" s="38"/>
      <c r="AOM46" s="38"/>
      <c r="AON46" s="38"/>
      <c r="AOO46" s="38"/>
      <c r="AOP46" s="38"/>
      <c r="AOQ46" s="38"/>
      <c r="AOR46" s="38"/>
      <c r="AOS46" s="38"/>
      <c r="AOT46" s="38"/>
      <c r="AOU46" s="38"/>
      <c r="AOV46" s="38"/>
      <c r="AOW46" s="38"/>
      <c r="AOX46" s="38"/>
      <c r="AOY46" s="38"/>
      <c r="AOZ46" s="38"/>
      <c r="APA46" s="38"/>
      <c r="APB46" s="38"/>
      <c r="APC46" s="38"/>
      <c r="APD46" s="38"/>
      <c r="APE46" s="38"/>
      <c r="APF46" s="38"/>
      <c r="APG46" s="38"/>
      <c r="APH46" s="38"/>
      <c r="API46" s="38"/>
      <c r="APJ46" s="38"/>
      <c r="APK46" s="38"/>
      <c r="APL46" s="38"/>
      <c r="APM46" s="38"/>
      <c r="APN46" s="38"/>
      <c r="APO46" s="38"/>
      <c r="APP46" s="38"/>
      <c r="APQ46" s="38"/>
      <c r="APR46" s="38"/>
      <c r="APS46" s="38"/>
      <c r="APT46" s="38"/>
      <c r="APU46" s="38"/>
      <c r="APV46" s="38"/>
      <c r="APW46" s="38"/>
      <c r="APX46" s="38"/>
      <c r="APY46" s="38"/>
      <c r="APZ46" s="38"/>
      <c r="AQA46" s="38"/>
      <c r="AQB46" s="38"/>
      <c r="AQC46" s="38"/>
      <c r="AQD46" s="38"/>
      <c r="AQE46" s="38"/>
      <c r="AQF46" s="38"/>
      <c r="AQG46" s="38"/>
      <c r="AQH46" s="38"/>
      <c r="AQI46" s="38"/>
      <c r="AQJ46" s="38"/>
      <c r="AQK46" s="38"/>
      <c r="AQL46" s="38"/>
      <c r="AQM46" s="38"/>
      <c r="AQN46" s="38"/>
      <c r="AQO46" s="38"/>
      <c r="AQP46" s="38"/>
      <c r="AQQ46" s="38"/>
      <c r="AQR46" s="38"/>
      <c r="AQS46" s="38"/>
      <c r="AQT46" s="38"/>
      <c r="AQU46" s="38"/>
      <c r="AQV46" s="38"/>
      <c r="AQW46" s="38"/>
      <c r="AQX46" s="38"/>
      <c r="AQY46" s="38"/>
      <c r="AQZ46" s="38"/>
      <c r="ARA46" s="38"/>
      <c r="ARB46" s="38"/>
      <c r="ARC46" s="38"/>
      <c r="ARD46" s="38"/>
      <c r="ARE46" s="38"/>
      <c r="ARF46" s="38"/>
      <c r="ARG46" s="38"/>
      <c r="ARH46" s="38"/>
      <c r="ARI46" s="38"/>
      <c r="ARJ46" s="38"/>
      <c r="ARK46" s="38"/>
      <c r="ARL46" s="38"/>
      <c r="ARM46" s="38"/>
      <c r="ARN46" s="38"/>
      <c r="ARO46" s="38"/>
      <c r="ARP46" s="38"/>
      <c r="ARQ46" s="38"/>
      <c r="ARR46" s="38"/>
      <c r="ARS46" s="38"/>
      <c r="ART46" s="38"/>
      <c r="ARU46" s="38"/>
      <c r="ARV46" s="38"/>
      <c r="ARW46" s="38"/>
      <c r="ARX46" s="38"/>
      <c r="ARY46" s="38"/>
      <c r="ARZ46" s="38"/>
      <c r="ASA46" s="38"/>
      <c r="ASB46" s="38"/>
      <c r="ASC46" s="38"/>
      <c r="ASD46" s="38"/>
      <c r="ASE46" s="38"/>
      <c r="ASF46" s="38"/>
      <c r="ASG46" s="38"/>
      <c r="ASH46" s="38"/>
      <c r="ASI46" s="38"/>
      <c r="ASJ46" s="38"/>
      <c r="ASK46" s="38"/>
      <c r="ASL46" s="38"/>
      <c r="ASM46" s="38"/>
      <c r="ASN46" s="38"/>
      <c r="ASO46" s="38"/>
      <c r="ASP46" s="38"/>
      <c r="ASQ46" s="38"/>
      <c r="ASR46" s="38"/>
      <c r="ASS46" s="38"/>
      <c r="AST46" s="38"/>
      <c r="ASU46" s="38"/>
      <c r="ASV46" s="38"/>
      <c r="ASW46" s="38"/>
      <c r="ASX46" s="38"/>
      <c r="ASY46" s="38"/>
      <c r="ASZ46" s="38"/>
      <c r="ATA46" s="38"/>
      <c r="ATB46" s="38"/>
      <c r="ATC46" s="38"/>
      <c r="ATD46" s="38"/>
      <c r="ATE46" s="38"/>
      <c r="ATF46" s="38"/>
      <c r="ATG46" s="38"/>
      <c r="ATH46" s="38"/>
      <c r="ATI46" s="38"/>
      <c r="ATJ46" s="38"/>
      <c r="ATK46" s="38"/>
      <c r="ATL46" s="38"/>
      <c r="ATM46" s="38"/>
      <c r="ATN46" s="38"/>
      <c r="ATO46" s="38"/>
      <c r="ATP46" s="38"/>
      <c r="ATQ46" s="38"/>
      <c r="ATR46" s="38"/>
      <c r="ATS46" s="38"/>
      <c r="ATT46" s="38"/>
      <c r="ATU46" s="38"/>
      <c r="ATV46" s="38"/>
      <c r="ATW46" s="38"/>
      <c r="ATX46" s="38"/>
      <c r="ATY46" s="38"/>
      <c r="ATZ46" s="38"/>
      <c r="AUA46" s="38"/>
      <c r="AUB46" s="38"/>
      <c r="AUC46" s="38"/>
      <c r="AUD46" s="38"/>
      <c r="AUE46" s="38"/>
      <c r="AUF46" s="38"/>
      <c r="AUG46" s="38"/>
      <c r="AUH46" s="38"/>
      <c r="AUI46" s="38"/>
      <c r="AUJ46" s="38"/>
      <c r="AUK46" s="38"/>
      <c r="AUL46" s="38"/>
      <c r="AUM46" s="38"/>
      <c r="AUN46" s="38"/>
      <c r="AUO46" s="38"/>
      <c r="AUP46" s="38"/>
      <c r="AUQ46" s="38"/>
      <c r="AUR46" s="38"/>
      <c r="AUS46" s="38"/>
      <c r="AUT46" s="38"/>
      <c r="AUU46" s="38"/>
      <c r="AUV46" s="38"/>
      <c r="AUW46" s="38"/>
      <c r="AUX46" s="38"/>
      <c r="AUY46" s="38"/>
      <c r="AUZ46" s="38"/>
      <c r="AVA46" s="38"/>
      <c r="AVB46" s="38"/>
      <c r="AVC46" s="38"/>
      <c r="AVD46" s="38"/>
      <c r="AVE46" s="38"/>
      <c r="AVF46" s="38"/>
      <c r="AVG46" s="38"/>
      <c r="AVH46" s="38"/>
      <c r="AVI46" s="38"/>
      <c r="AVJ46" s="38"/>
      <c r="AVK46" s="38"/>
      <c r="AVL46" s="38"/>
      <c r="AVM46" s="38"/>
      <c r="AVN46" s="38"/>
      <c r="AVO46" s="38"/>
      <c r="AVP46" s="38"/>
      <c r="AVQ46" s="38"/>
      <c r="AVR46" s="38"/>
      <c r="AVS46" s="38"/>
      <c r="AVT46" s="38"/>
      <c r="AVU46" s="38"/>
      <c r="AVV46" s="38"/>
      <c r="AVW46" s="38"/>
      <c r="AVX46" s="38"/>
      <c r="AVY46" s="38"/>
      <c r="AVZ46" s="38"/>
      <c r="AWA46" s="38"/>
      <c r="AWB46" s="38"/>
      <c r="AWC46" s="38"/>
      <c r="AWD46" s="38"/>
      <c r="AWE46" s="38"/>
      <c r="AWF46" s="38"/>
      <c r="AWG46" s="38"/>
      <c r="AWH46" s="38"/>
      <c r="AWI46" s="38"/>
      <c r="AWJ46" s="38"/>
      <c r="AWK46" s="38"/>
      <c r="AWL46" s="38"/>
      <c r="AWM46" s="38"/>
      <c r="AWN46" s="38"/>
      <c r="AWO46" s="38"/>
      <c r="AWP46" s="38"/>
      <c r="AWQ46" s="38"/>
      <c r="AWR46" s="38"/>
      <c r="AWS46" s="38"/>
      <c r="AWT46" s="38"/>
      <c r="AWU46" s="38"/>
      <c r="AWV46" s="38"/>
      <c r="AWW46" s="38"/>
      <c r="AWX46" s="38"/>
      <c r="AWY46" s="38"/>
      <c r="AWZ46" s="38"/>
      <c r="AXA46" s="38"/>
      <c r="AXB46" s="38"/>
      <c r="AXC46" s="38"/>
      <c r="AXD46" s="38"/>
      <c r="AXE46" s="38"/>
      <c r="AXF46" s="38"/>
      <c r="AXG46" s="38"/>
      <c r="AXH46" s="38"/>
      <c r="AXI46" s="38"/>
      <c r="AXJ46" s="38"/>
      <c r="AXK46" s="38"/>
      <c r="AXL46" s="38"/>
      <c r="AXM46" s="38"/>
      <c r="AXN46" s="38"/>
      <c r="AXO46" s="38"/>
      <c r="AXP46" s="38"/>
      <c r="AXQ46" s="38"/>
      <c r="AXR46" s="38"/>
      <c r="AXS46" s="38"/>
      <c r="AXT46" s="38"/>
      <c r="AXU46" s="38"/>
      <c r="AXV46" s="38"/>
      <c r="AXW46" s="38"/>
      <c r="AXX46" s="38"/>
      <c r="AXY46" s="38"/>
      <c r="AXZ46" s="38"/>
      <c r="AYA46" s="38"/>
      <c r="AYB46" s="38"/>
      <c r="AYC46" s="38"/>
      <c r="AYD46" s="38"/>
      <c r="AYE46" s="38"/>
      <c r="AYF46" s="38"/>
      <c r="AYG46" s="38"/>
      <c r="AYH46" s="38"/>
      <c r="AYI46" s="38"/>
      <c r="AYJ46" s="38"/>
      <c r="AYK46" s="38"/>
      <c r="AYL46" s="38"/>
      <c r="AYM46" s="38"/>
      <c r="AYN46" s="38"/>
      <c r="AYO46" s="38"/>
      <c r="AYP46" s="38"/>
      <c r="AYQ46" s="38"/>
      <c r="AYR46" s="38"/>
      <c r="AYS46" s="38"/>
      <c r="AYT46" s="38"/>
      <c r="AYU46" s="38"/>
      <c r="AYV46" s="38"/>
      <c r="AYW46" s="38"/>
      <c r="AYX46" s="38"/>
      <c r="AYY46" s="38"/>
      <c r="AYZ46" s="38"/>
      <c r="AZA46" s="38"/>
      <c r="AZB46" s="38"/>
      <c r="AZC46" s="38"/>
      <c r="AZD46" s="38"/>
      <c r="AZE46" s="38"/>
      <c r="AZF46" s="38"/>
      <c r="AZG46" s="38"/>
      <c r="AZH46" s="38"/>
      <c r="AZI46" s="38"/>
      <c r="AZJ46" s="38"/>
      <c r="AZK46" s="38"/>
      <c r="AZL46" s="38"/>
      <c r="AZM46" s="38"/>
      <c r="AZN46" s="38"/>
      <c r="AZO46" s="38"/>
      <c r="AZP46" s="38"/>
      <c r="AZQ46" s="38"/>
      <c r="AZR46" s="38"/>
      <c r="AZS46" s="38"/>
      <c r="AZT46" s="38"/>
      <c r="AZU46" s="38"/>
      <c r="AZV46" s="38"/>
      <c r="AZW46" s="38"/>
      <c r="AZX46" s="38"/>
      <c r="AZY46" s="38"/>
      <c r="AZZ46" s="38"/>
      <c r="BAA46" s="38"/>
      <c r="BAB46" s="38"/>
      <c r="BAC46" s="38"/>
      <c r="BAD46" s="38"/>
      <c r="BAE46" s="38"/>
      <c r="BAF46" s="38"/>
      <c r="BAG46" s="38"/>
      <c r="BAH46" s="38"/>
      <c r="BAI46" s="38"/>
      <c r="BAJ46" s="38"/>
      <c r="BAK46" s="38"/>
      <c r="BAL46" s="38"/>
      <c r="BAM46" s="38"/>
      <c r="BAN46" s="38"/>
      <c r="BAO46" s="38"/>
      <c r="BAP46" s="38"/>
      <c r="BAQ46" s="38"/>
      <c r="BAR46" s="38"/>
      <c r="BAS46" s="38"/>
      <c r="BAT46" s="38"/>
      <c r="BAU46" s="38"/>
      <c r="BAV46" s="38"/>
      <c r="BAW46" s="38"/>
      <c r="BAX46" s="38"/>
      <c r="BAY46" s="38"/>
      <c r="BAZ46" s="38"/>
      <c r="BBA46" s="38"/>
      <c r="BBB46" s="38"/>
      <c r="BBC46" s="38"/>
      <c r="BBD46" s="38"/>
      <c r="BBE46" s="38"/>
      <c r="BBF46" s="38"/>
      <c r="BBG46" s="38"/>
      <c r="BBH46" s="38"/>
      <c r="BBI46" s="38"/>
      <c r="BBJ46" s="38"/>
      <c r="BBK46" s="38"/>
      <c r="BBL46" s="38"/>
      <c r="BBM46" s="38"/>
      <c r="BBN46" s="38"/>
      <c r="BBO46" s="38"/>
      <c r="BBP46" s="38"/>
      <c r="BBQ46" s="38"/>
      <c r="BBR46" s="38"/>
      <c r="BBS46" s="38"/>
      <c r="BBT46" s="38"/>
      <c r="BBU46" s="38"/>
      <c r="BBV46" s="38"/>
      <c r="BBW46" s="38"/>
      <c r="BBX46" s="38"/>
      <c r="BBY46" s="38"/>
      <c r="BBZ46" s="38"/>
      <c r="BCA46" s="38"/>
      <c r="BCB46" s="38"/>
      <c r="BCC46" s="38"/>
      <c r="BCD46" s="38"/>
      <c r="BCE46" s="38"/>
      <c r="BCF46" s="38"/>
      <c r="BCG46" s="38"/>
      <c r="BCH46" s="38"/>
      <c r="BCI46" s="38"/>
      <c r="BCJ46" s="38"/>
      <c r="BCK46" s="38"/>
      <c r="BCL46" s="38"/>
      <c r="BCM46" s="38"/>
      <c r="BCN46" s="38"/>
      <c r="BCO46" s="38"/>
      <c r="BCP46" s="38"/>
      <c r="BCQ46" s="38"/>
      <c r="BCR46" s="38"/>
      <c r="BCS46" s="38"/>
      <c r="BCT46" s="38"/>
      <c r="BCU46" s="38"/>
      <c r="BCV46" s="38"/>
      <c r="BCW46" s="38"/>
      <c r="BCX46" s="38"/>
      <c r="BCY46" s="38"/>
      <c r="BCZ46" s="38"/>
      <c r="BDA46" s="38"/>
      <c r="BDB46" s="38"/>
      <c r="BDC46" s="38"/>
      <c r="BDD46" s="38"/>
      <c r="BDE46" s="38"/>
      <c r="BDF46" s="38"/>
      <c r="BDG46" s="38"/>
      <c r="BDH46" s="38"/>
      <c r="BDI46" s="38"/>
      <c r="BDJ46" s="38"/>
      <c r="BDK46" s="38"/>
      <c r="BDL46" s="38"/>
      <c r="BDM46" s="38"/>
      <c r="BDN46" s="38"/>
      <c r="BDO46" s="38"/>
      <c r="BDP46" s="38"/>
      <c r="BDQ46" s="38"/>
      <c r="BDR46" s="38"/>
      <c r="BDS46" s="38"/>
      <c r="BDT46" s="38"/>
      <c r="BDU46" s="38"/>
      <c r="BDV46" s="38"/>
      <c r="BDW46" s="38"/>
      <c r="BDX46" s="38"/>
      <c r="BDY46" s="38"/>
      <c r="BDZ46" s="38"/>
      <c r="BEA46" s="38"/>
      <c r="BEB46" s="38"/>
      <c r="BEC46" s="38"/>
      <c r="BED46" s="38"/>
      <c r="BEE46" s="38"/>
      <c r="BEF46" s="38"/>
      <c r="BEG46" s="38"/>
      <c r="BEH46" s="38"/>
      <c r="BEI46" s="38"/>
      <c r="BEJ46" s="38"/>
      <c r="BEK46" s="38"/>
      <c r="BEL46" s="38"/>
      <c r="BEM46" s="38"/>
      <c r="BEN46" s="38"/>
      <c r="BEO46" s="38"/>
      <c r="BEP46" s="38"/>
      <c r="BEQ46" s="38"/>
      <c r="BER46" s="38"/>
      <c r="BES46" s="38"/>
      <c r="BET46" s="38"/>
      <c r="BEU46" s="38"/>
      <c r="BEV46" s="38"/>
      <c r="BEW46" s="38"/>
      <c r="BEX46" s="38"/>
      <c r="BEY46" s="38"/>
      <c r="BEZ46" s="38"/>
      <c r="BFA46" s="38"/>
      <c r="BFB46" s="38"/>
      <c r="BFC46" s="38"/>
      <c r="BFD46" s="38"/>
      <c r="BFE46" s="38"/>
      <c r="BFF46" s="38"/>
      <c r="BFG46" s="38"/>
      <c r="BFH46" s="38"/>
      <c r="BFI46" s="38"/>
      <c r="BFJ46" s="38"/>
      <c r="BFK46" s="38"/>
      <c r="BFL46" s="38"/>
      <c r="BFM46" s="38"/>
      <c r="BFN46" s="38"/>
      <c r="BFO46" s="38"/>
      <c r="BFP46" s="38"/>
      <c r="BFQ46" s="38"/>
      <c r="BFR46" s="38"/>
      <c r="BFS46" s="38"/>
      <c r="BFT46" s="38"/>
      <c r="BFU46" s="38"/>
      <c r="BFV46" s="38"/>
      <c r="BFW46" s="38"/>
      <c r="BFX46" s="38"/>
      <c r="BFY46" s="38"/>
      <c r="BFZ46" s="38"/>
      <c r="BGA46" s="38"/>
      <c r="BGB46" s="38"/>
      <c r="BGC46" s="38"/>
      <c r="BGD46" s="38"/>
      <c r="BGE46" s="38"/>
      <c r="BGF46" s="38"/>
      <c r="BGG46" s="38"/>
      <c r="BGH46" s="38"/>
      <c r="BGI46" s="38"/>
      <c r="BGJ46" s="38"/>
      <c r="BGK46" s="38"/>
      <c r="BGL46" s="38"/>
      <c r="BGM46" s="38"/>
      <c r="BGN46" s="38"/>
      <c r="BGO46" s="38"/>
      <c r="BGP46" s="38"/>
      <c r="BGQ46" s="38"/>
      <c r="BGR46" s="38"/>
      <c r="BGS46" s="38"/>
      <c r="BGT46" s="38"/>
      <c r="BGU46" s="38"/>
      <c r="BGV46" s="38"/>
      <c r="BGW46" s="38"/>
      <c r="BGX46" s="38"/>
      <c r="BGY46" s="38"/>
      <c r="BGZ46" s="38"/>
      <c r="BHA46" s="38"/>
      <c r="BHB46" s="38"/>
      <c r="BHC46" s="38"/>
      <c r="BHD46" s="38"/>
      <c r="BHE46" s="38"/>
      <c r="BHF46" s="38"/>
      <c r="BHG46" s="38"/>
      <c r="BHH46" s="38"/>
      <c r="BHI46" s="38"/>
      <c r="BHJ46" s="38"/>
      <c r="BHK46" s="38"/>
      <c r="BHL46" s="38"/>
      <c r="BHM46" s="38"/>
      <c r="BHN46" s="38"/>
      <c r="BHO46" s="38"/>
      <c r="BHP46" s="38"/>
      <c r="BHQ46" s="38"/>
      <c r="BHR46" s="38"/>
      <c r="BHS46" s="38"/>
      <c r="BHT46" s="38"/>
      <c r="BHU46" s="38"/>
      <c r="BHV46" s="38"/>
      <c r="BHW46" s="38"/>
      <c r="BHX46" s="38"/>
      <c r="BHY46" s="38"/>
      <c r="BHZ46" s="38"/>
      <c r="BIA46" s="38"/>
      <c r="BIB46" s="38"/>
      <c r="BIC46" s="38"/>
      <c r="BID46" s="38"/>
      <c r="BIE46" s="38"/>
      <c r="BIF46" s="38"/>
      <c r="BIG46" s="38"/>
      <c r="BIH46" s="38"/>
      <c r="BII46" s="38"/>
      <c r="BIJ46" s="38"/>
      <c r="BIK46" s="38"/>
      <c r="BIL46" s="38"/>
      <c r="BIM46" s="38"/>
      <c r="BIN46" s="38"/>
      <c r="BIO46" s="38"/>
      <c r="BIP46" s="38"/>
      <c r="BIQ46" s="38"/>
      <c r="BIR46" s="38"/>
      <c r="BIS46" s="38"/>
      <c r="BIT46" s="38"/>
      <c r="BIU46" s="38"/>
      <c r="BIV46" s="38"/>
      <c r="BIW46" s="38"/>
      <c r="BIX46" s="38"/>
      <c r="BIY46" s="38"/>
      <c r="BIZ46" s="38"/>
      <c r="BJA46" s="38"/>
      <c r="BJB46" s="38"/>
      <c r="BJC46" s="38"/>
      <c r="BJD46" s="38"/>
      <c r="BJE46" s="38"/>
      <c r="BJF46" s="38"/>
      <c r="BJG46" s="38"/>
      <c r="BJH46" s="38"/>
      <c r="BJI46" s="38"/>
      <c r="BJJ46" s="38"/>
      <c r="BJK46" s="38"/>
      <c r="BJL46" s="38"/>
      <c r="BJM46" s="38"/>
      <c r="BJN46" s="38"/>
      <c r="BJO46" s="38"/>
      <c r="BJP46" s="38"/>
      <c r="BJQ46" s="38"/>
      <c r="BJR46" s="38"/>
      <c r="BJS46" s="38"/>
      <c r="BJT46" s="38"/>
      <c r="BJU46" s="38"/>
      <c r="BJV46" s="38"/>
      <c r="BJW46" s="38"/>
      <c r="BJX46" s="38"/>
      <c r="BJY46" s="38"/>
      <c r="BJZ46" s="38"/>
      <c r="BKA46" s="38"/>
      <c r="BKB46" s="38"/>
      <c r="BKC46" s="38"/>
      <c r="BKD46" s="38"/>
      <c r="BKE46" s="38"/>
      <c r="BKF46" s="38"/>
      <c r="BKG46" s="38"/>
      <c r="BKH46" s="38"/>
      <c r="BKI46" s="38"/>
      <c r="BKJ46" s="38"/>
      <c r="BKK46" s="38"/>
      <c r="BKL46" s="38"/>
      <c r="BKM46" s="38"/>
      <c r="BKN46" s="38"/>
      <c r="BKO46" s="38"/>
      <c r="BKP46" s="38"/>
      <c r="BKQ46" s="38"/>
      <c r="BKR46" s="38"/>
      <c r="BKS46" s="38"/>
      <c r="BKT46" s="38"/>
      <c r="BKU46" s="38"/>
      <c r="BKV46" s="38"/>
      <c r="BKW46" s="38"/>
      <c r="BKX46" s="38"/>
      <c r="BKY46" s="38"/>
      <c r="BKZ46" s="38"/>
      <c r="BLA46" s="38"/>
      <c r="BLB46" s="38"/>
      <c r="BLC46" s="38"/>
      <c r="BLD46" s="38"/>
      <c r="BLE46" s="38"/>
      <c r="BLF46" s="38"/>
      <c r="BLG46" s="38"/>
      <c r="BLH46" s="38"/>
      <c r="BLI46" s="38"/>
      <c r="BLJ46" s="38"/>
      <c r="BLK46" s="38"/>
      <c r="BLL46" s="38"/>
      <c r="BLM46" s="38"/>
      <c r="BLN46" s="38"/>
      <c r="BLO46" s="38"/>
      <c r="BLP46" s="38"/>
      <c r="BLQ46" s="38"/>
      <c r="BLR46" s="38"/>
      <c r="BLS46" s="38"/>
      <c r="BLT46" s="38"/>
      <c r="BLU46" s="38"/>
      <c r="BLV46" s="38"/>
      <c r="BLW46" s="38"/>
      <c r="BLX46" s="38"/>
      <c r="BLY46" s="38"/>
      <c r="BLZ46" s="38"/>
      <c r="BMA46" s="38"/>
      <c r="BMB46" s="38"/>
      <c r="BMC46" s="38"/>
      <c r="BMD46" s="38"/>
      <c r="BME46" s="38"/>
      <c r="BMF46" s="38"/>
      <c r="BMG46" s="38"/>
      <c r="BMH46" s="38"/>
      <c r="BMI46" s="38"/>
      <c r="BMJ46" s="38"/>
      <c r="BMK46" s="38"/>
      <c r="BML46" s="38"/>
      <c r="BMM46" s="38"/>
      <c r="BMN46" s="38"/>
      <c r="BMO46" s="38"/>
      <c r="BMP46" s="38"/>
      <c r="BMQ46" s="38"/>
      <c r="BMR46" s="38"/>
      <c r="BMS46" s="38"/>
      <c r="BMT46" s="38"/>
      <c r="BMU46" s="38"/>
      <c r="BMV46" s="38"/>
      <c r="BMW46" s="38"/>
      <c r="BMX46" s="38"/>
      <c r="BMY46" s="38"/>
      <c r="BMZ46" s="38"/>
      <c r="BNA46" s="38"/>
      <c r="BNB46" s="38"/>
      <c r="BNC46" s="38"/>
      <c r="BND46" s="38"/>
      <c r="BNE46" s="38"/>
      <c r="BNF46" s="38"/>
      <c r="BNG46" s="38"/>
      <c r="BNH46" s="38"/>
      <c r="BNI46" s="38"/>
      <c r="BNJ46" s="38"/>
      <c r="BNK46" s="38"/>
      <c r="BNL46" s="38"/>
      <c r="BNM46" s="38"/>
      <c r="BNN46" s="38"/>
      <c r="BNO46" s="38"/>
      <c r="BNP46" s="38"/>
      <c r="BNQ46" s="38"/>
      <c r="BNR46" s="38"/>
      <c r="BNS46" s="38"/>
      <c r="BNT46" s="38"/>
      <c r="BNU46" s="38"/>
      <c r="BNV46" s="38"/>
      <c r="BNW46" s="38"/>
      <c r="BNX46" s="38"/>
      <c r="BNY46" s="38"/>
      <c r="BNZ46" s="38"/>
      <c r="BOA46" s="38"/>
      <c r="BOB46" s="38"/>
      <c r="BOC46" s="38"/>
      <c r="BOD46" s="38"/>
      <c r="BOE46" s="38"/>
      <c r="BOF46" s="38"/>
      <c r="BOG46" s="38"/>
      <c r="BOH46" s="38"/>
      <c r="BOI46" s="38"/>
      <c r="BOJ46" s="38"/>
      <c r="BOK46" s="38"/>
      <c r="BOL46" s="38"/>
      <c r="BOM46" s="38"/>
      <c r="BON46" s="38"/>
      <c r="BOO46" s="38"/>
      <c r="BOP46" s="38"/>
      <c r="BOQ46" s="38"/>
      <c r="BOR46" s="38"/>
      <c r="BOS46" s="38"/>
      <c r="BOT46" s="38"/>
      <c r="BOU46" s="38"/>
      <c r="BOV46" s="38"/>
      <c r="BOW46" s="38"/>
      <c r="BOX46" s="38"/>
      <c r="BOY46" s="38"/>
      <c r="BOZ46" s="38"/>
      <c r="BPA46" s="38"/>
      <c r="BPB46" s="38"/>
      <c r="BPC46" s="38"/>
      <c r="BPD46" s="38"/>
      <c r="BPE46" s="38"/>
      <c r="BPF46" s="38"/>
      <c r="BPG46" s="38"/>
      <c r="BPH46" s="38"/>
      <c r="BPI46" s="38"/>
      <c r="BPJ46" s="38"/>
      <c r="BPK46" s="38"/>
      <c r="BPL46" s="38"/>
      <c r="BPM46" s="38"/>
      <c r="BPN46" s="38"/>
      <c r="BPO46" s="38"/>
      <c r="BPP46" s="38"/>
      <c r="BPQ46" s="38"/>
      <c r="BPR46" s="38"/>
      <c r="BPS46" s="38"/>
      <c r="BPT46" s="38"/>
      <c r="BPU46" s="38"/>
      <c r="BPV46" s="38"/>
      <c r="BPW46" s="38"/>
      <c r="BPX46" s="38"/>
      <c r="BPY46" s="38"/>
      <c r="BPZ46" s="38"/>
      <c r="BQA46" s="38"/>
      <c r="BQB46" s="38"/>
      <c r="BQC46" s="38"/>
      <c r="BQD46" s="38"/>
      <c r="BQE46" s="38"/>
      <c r="BQF46" s="38"/>
      <c r="BQG46" s="38"/>
      <c r="BQH46" s="38"/>
      <c r="BQI46" s="38"/>
      <c r="BQJ46" s="38"/>
      <c r="BQK46" s="38"/>
      <c r="BQL46" s="38"/>
      <c r="BQM46" s="38"/>
      <c r="BQN46" s="38"/>
      <c r="BQO46" s="38"/>
      <c r="BQP46" s="38"/>
      <c r="BQQ46" s="38"/>
      <c r="BQR46" s="38"/>
      <c r="BQS46" s="38"/>
      <c r="BQT46" s="38"/>
      <c r="BQU46" s="38"/>
      <c r="BQV46" s="38"/>
      <c r="BQW46" s="38"/>
      <c r="BQX46" s="38"/>
      <c r="BQY46" s="38"/>
      <c r="BQZ46" s="38"/>
      <c r="BRA46" s="38"/>
      <c r="BRB46" s="38"/>
      <c r="BRC46" s="38"/>
      <c r="BRD46" s="38"/>
      <c r="BRE46" s="38"/>
      <c r="BRF46" s="38"/>
      <c r="BRG46" s="38"/>
      <c r="BRH46" s="38"/>
      <c r="BRI46" s="38"/>
      <c r="BRJ46" s="38"/>
      <c r="BRK46" s="38"/>
      <c r="BRL46" s="38"/>
      <c r="BRM46" s="38"/>
      <c r="BRN46" s="38"/>
      <c r="BRO46" s="38"/>
      <c r="BRP46" s="38"/>
      <c r="BRQ46" s="38"/>
      <c r="BRR46" s="38"/>
      <c r="BRS46" s="38"/>
      <c r="BRT46" s="38"/>
      <c r="BRU46" s="38"/>
      <c r="BRV46" s="38"/>
      <c r="BRW46" s="38"/>
      <c r="BRX46" s="38"/>
      <c r="BRY46" s="38"/>
      <c r="BRZ46" s="38"/>
      <c r="BSA46" s="38"/>
      <c r="BSB46" s="38"/>
      <c r="BSC46" s="38"/>
      <c r="BSD46" s="38"/>
      <c r="BSE46" s="38"/>
      <c r="BSF46" s="38"/>
      <c r="BSG46" s="38"/>
      <c r="BSH46" s="38"/>
      <c r="BSI46" s="38"/>
      <c r="BSJ46" s="38"/>
      <c r="BSK46" s="38"/>
      <c r="BSL46" s="38"/>
      <c r="BSM46" s="38"/>
      <c r="BSN46" s="38"/>
      <c r="BSO46" s="38"/>
      <c r="BSP46" s="38"/>
      <c r="BSQ46" s="38"/>
      <c r="BSR46" s="38"/>
      <c r="BSS46" s="38"/>
      <c r="BST46" s="38"/>
      <c r="BSU46" s="38"/>
      <c r="BSV46" s="38"/>
      <c r="BSW46" s="38"/>
      <c r="BSX46" s="38"/>
      <c r="BSY46" s="38"/>
      <c r="BSZ46" s="38"/>
      <c r="BTA46" s="38"/>
      <c r="BTB46" s="38"/>
      <c r="BTC46" s="38"/>
      <c r="BTD46" s="38"/>
      <c r="BTE46" s="38"/>
      <c r="BTF46" s="38"/>
      <c r="BTG46" s="38"/>
      <c r="BTH46" s="38"/>
      <c r="BTI46" s="38"/>
      <c r="BTJ46" s="38"/>
      <c r="BTK46" s="38"/>
      <c r="BTL46" s="38"/>
      <c r="BTM46" s="38"/>
      <c r="BTN46" s="38"/>
      <c r="BTO46" s="38"/>
      <c r="BTP46" s="38"/>
      <c r="BTQ46" s="38"/>
      <c r="BTR46" s="38"/>
      <c r="BTS46" s="38"/>
      <c r="BTT46" s="38"/>
      <c r="BTU46" s="38"/>
      <c r="BTV46" s="38"/>
      <c r="BTW46" s="38"/>
      <c r="BTX46" s="38"/>
      <c r="BTY46" s="38"/>
      <c r="BTZ46" s="38"/>
      <c r="BUA46" s="38"/>
      <c r="BUB46" s="38"/>
      <c r="BUC46" s="38"/>
      <c r="BUD46" s="38"/>
      <c r="BUE46" s="38"/>
      <c r="BUF46" s="38"/>
      <c r="BUG46" s="38"/>
      <c r="BUH46" s="38"/>
      <c r="BUI46" s="38"/>
      <c r="BUJ46" s="38"/>
      <c r="BUK46" s="38"/>
      <c r="BUL46" s="38"/>
      <c r="BUM46" s="38"/>
      <c r="BUN46" s="38"/>
      <c r="BUO46" s="38"/>
      <c r="BUP46" s="38"/>
      <c r="BUQ46" s="38"/>
      <c r="BUR46" s="38"/>
      <c r="BUS46" s="38"/>
      <c r="BUT46" s="38"/>
      <c r="BUU46" s="38"/>
      <c r="BUV46" s="38"/>
      <c r="BUW46" s="38"/>
      <c r="BUX46" s="38"/>
      <c r="BUY46" s="38"/>
      <c r="BUZ46" s="38"/>
      <c r="BVA46" s="38"/>
      <c r="BVB46" s="38"/>
      <c r="BVC46" s="38"/>
      <c r="BVD46" s="38"/>
      <c r="BVE46" s="38"/>
      <c r="BVF46" s="38"/>
      <c r="BVG46" s="38"/>
      <c r="BVH46" s="38"/>
      <c r="BVI46" s="38"/>
      <c r="BVJ46" s="38"/>
      <c r="BVK46" s="38"/>
      <c r="BVL46" s="38"/>
      <c r="BVM46" s="38"/>
      <c r="BVN46" s="38"/>
      <c r="BVO46" s="38"/>
      <c r="BVP46" s="38"/>
      <c r="BVQ46" s="38"/>
      <c r="BVR46" s="38"/>
      <c r="BVS46" s="38"/>
      <c r="BVT46" s="38"/>
      <c r="BVU46" s="38"/>
      <c r="BVV46" s="38"/>
      <c r="BVW46" s="38"/>
      <c r="BVX46" s="38"/>
      <c r="BVY46" s="38"/>
      <c r="BVZ46" s="38"/>
      <c r="BWA46" s="38"/>
      <c r="BWB46" s="38"/>
      <c r="BWC46" s="38"/>
      <c r="BWD46" s="38"/>
      <c r="BWE46" s="38"/>
      <c r="BWF46" s="38"/>
      <c r="BWG46" s="38"/>
      <c r="BWH46" s="38"/>
      <c r="BWI46" s="38"/>
      <c r="BWJ46" s="38"/>
      <c r="BWK46" s="38"/>
      <c r="BWL46" s="38"/>
      <c r="BWM46" s="38"/>
      <c r="BWN46" s="38"/>
      <c r="BWO46" s="38"/>
      <c r="BWP46" s="38"/>
      <c r="BWQ46" s="38"/>
      <c r="BWR46" s="38"/>
      <c r="BWS46" s="38"/>
      <c r="BWT46" s="38"/>
      <c r="BWU46" s="38"/>
      <c r="BWV46" s="38"/>
      <c r="BWW46" s="38"/>
      <c r="BWX46" s="38"/>
      <c r="BWY46" s="38"/>
      <c r="BWZ46" s="38"/>
      <c r="BXA46" s="38"/>
      <c r="BXB46" s="38"/>
      <c r="BXC46" s="38"/>
      <c r="BXD46" s="38"/>
      <c r="BXE46" s="38"/>
      <c r="BXF46" s="38"/>
      <c r="BXG46" s="38"/>
      <c r="BXH46" s="38"/>
      <c r="BXI46" s="38"/>
      <c r="BXJ46" s="38"/>
      <c r="BXK46" s="38"/>
      <c r="BXL46" s="38"/>
      <c r="BXM46" s="38"/>
      <c r="BXN46" s="38"/>
      <c r="BXO46" s="38"/>
      <c r="BXP46" s="38"/>
      <c r="BXQ46" s="38"/>
      <c r="BXR46" s="38"/>
      <c r="BXS46" s="38"/>
      <c r="BXT46" s="38"/>
      <c r="BXU46" s="38"/>
      <c r="BXV46" s="38"/>
      <c r="BXW46" s="38"/>
      <c r="BXX46" s="38"/>
      <c r="BXY46" s="38"/>
      <c r="BXZ46" s="38"/>
      <c r="BYA46" s="38"/>
      <c r="BYB46" s="38"/>
      <c r="BYC46" s="38"/>
      <c r="BYD46" s="38"/>
      <c r="BYE46" s="38"/>
      <c r="BYF46" s="38"/>
      <c r="BYG46" s="38"/>
      <c r="BYH46" s="38"/>
      <c r="BYI46" s="38"/>
      <c r="BYJ46" s="38"/>
      <c r="BYK46" s="38"/>
      <c r="BYL46" s="38"/>
      <c r="BYM46" s="38"/>
      <c r="BYN46" s="38"/>
      <c r="BYO46" s="38"/>
      <c r="BYP46" s="38"/>
      <c r="BYQ46" s="38"/>
      <c r="BYR46" s="38"/>
      <c r="BYS46" s="38"/>
      <c r="BYT46" s="38"/>
      <c r="BYU46" s="38"/>
      <c r="BYV46" s="38"/>
      <c r="BYW46" s="38"/>
      <c r="BYX46" s="38"/>
      <c r="BYY46" s="38"/>
      <c r="BYZ46" s="38"/>
      <c r="BZA46" s="38"/>
      <c r="BZB46" s="38"/>
      <c r="BZC46" s="38"/>
      <c r="BZD46" s="38"/>
      <c r="BZE46" s="38"/>
      <c r="BZF46" s="38"/>
      <c r="BZG46" s="38"/>
      <c r="BZH46" s="38"/>
      <c r="BZI46" s="38"/>
      <c r="BZJ46" s="38"/>
      <c r="BZK46" s="38"/>
      <c r="BZL46" s="38"/>
      <c r="BZM46" s="38"/>
      <c r="BZN46" s="38"/>
      <c r="BZO46" s="38"/>
      <c r="BZP46" s="38"/>
      <c r="BZQ46" s="38"/>
      <c r="BZR46" s="38"/>
      <c r="BZS46" s="38"/>
      <c r="BZT46" s="38"/>
      <c r="BZU46" s="38"/>
      <c r="BZV46" s="38"/>
      <c r="BZW46" s="38"/>
      <c r="BZX46" s="38"/>
      <c r="BZY46" s="38"/>
      <c r="BZZ46" s="38"/>
      <c r="CAA46" s="38"/>
      <c r="CAB46" s="38"/>
      <c r="CAC46" s="38"/>
      <c r="CAD46" s="38"/>
      <c r="CAE46" s="38"/>
      <c r="CAF46" s="38"/>
      <c r="CAG46" s="38"/>
      <c r="CAH46" s="38"/>
      <c r="CAI46" s="38"/>
      <c r="CAJ46" s="38"/>
      <c r="CAK46" s="38"/>
      <c r="CAL46" s="38"/>
      <c r="CAM46" s="38"/>
      <c r="CAN46" s="38"/>
      <c r="CAO46" s="38"/>
      <c r="CAP46" s="38"/>
      <c r="CAQ46" s="38"/>
      <c r="CAR46" s="38"/>
      <c r="CAS46" s="38"/>
      <c r="CAT46" s="38"/>
      <c r="CAU46" s="38"/>
      <c r="CAV46" s="38"/>
      <c r="CAW46" s="38"/>
      <c r="CAX46" s="38"/>
      <c r="CAY46" s="38"/>
      <c r="CAZ46" s="38"/>
      <c r="CBA46" s="38"/>
      <c r="CBB46" s="38"/>
      <c r="CBC46" s="38"/>
      <c r="CBD46" s="38"/>
      <c r="CBE46" s="38"/>
      <c r="CBF46" s="38"/>
      <c r="CBG46" s="38"/>
      <c r="CBH46" s="38"/>
      <c r="CBI46" s="38"/>
      <c r="CBJ46" s="38"/>
      <c r="CBK46" s="38"/>
      <c r="CBL46" s="38"/>
      <c r="CBM46" s="38"/>
      <c r="CBN46" s="38"/>
      <c r="CBO46" s="38"/>
      <c r="CBP46" s="38"/>
      <c r="CBQ46" s="38"/>
      <c r="CBR46" s="38"/>
      <c r="CBS46" s="38"/>
      <c r="CBT46" s="38"/>
      <c r="CBU46" s="38"/>
      <c r="CBV46" s="38"/>
      <c r="CBW46" s="38"/>
      <c r="CBX46" s="38"/>
      <c r="CBY46" s="38"/>
      <c r="CBZ46" s="38"/>
      <c r="CCA46" s="38"/>
      <c r="CCB46" s="38"/>
      <c r="CCC46" s="38"/>
      <c r="CCD46" s="38"/>
      <c r="CCE46" s="38"/>
      <c r="CCF46" s="38"/>
      <c r="CCG46" s="38"/>
      <c r="CCH46" s="38"/>
      <c r="CCI46" s="38"/>
      <c r="CCJ46" s="38"/>
      <c r="CCK46" s="38"/>
      <c r="CCL46" s="38"/>
      <c r="CCM46" s="38"/>
      <c r="CCN46" s="38"/>
      <c r="CCO46" s="38"/>
      <c r="CCP46" s="38"/>
      <c r="CCQ46" s="38"/>
      <c r="CCR46" s="38"/>
      <c r="CCS46" s="38"/>
      <c r="CCT46" s="38"/>
      <c r="CCU46" s="38"/>
      <c r="CCV46" s="38"/>
      <c r="CCW46" s="38"/>
      <c r="CCX46" s="38"/>
      <c r="CCY46" s="38"/>
      <c r="CCZ46" s="38"/>
      <c r="CDA46" s="38"/>
      <c r="CDB46" s="38"/>
      <c r="CDC46" s="38"/>
      <c r="CDD46" s="38"/>
      <c r="CDE46" s="38"/>
      <c r="CDF46" s="38"/>
      <c r="CDG46" s="38"/>
      <c r="CDH46" s="38"/>
      <c r="CDI46" s="38"/>
      <c r="CDJ46" s="38"/>
      <c r="CDK46" s="38"/>
      <c r="CDL46" s="38"/>
      <c r="CDM46" s="38"/>
      <c r="CDN46" s="38"/>
      <c r="CDO46" s="38"/>
      <c r="CDP46" s="38"/>
      <c r="CDQ46" s="38"/>
      <c r="CDR46" s="38"/>
      <c r="CDS46" s="38"/>
      <c r="CDT46" s="38"/>
      <c r="CDU46" s="38"/>
      <c r="CDV46" s="38"/>
      <c r="CDW46" s="38"/>
      <c r="CDX46" s="38"/>
      <c r="CDY46" s="38"/>
      <c r="CDZ46" s="38"/>
      <c r="CEA46" s="38"/>
      <c r="CEB46" s="38"/>
      <c r="CEC46" s="38"/>
      <c r="CED46" s="38"/>
      <c r="CEE46" s="38"/>
      <c r="CEF46" s="38"/>
      <c r="CEG46" s="38"/>
      <c r="CEH46" s="38"/>
      <c r="CEI46" s="38"/>
      <c r="CEJ46" s="38"/>
      <c r="CEK46" s="38"/>
      <c r="CEL46" s="38"/>
      <c r="CEM46" s="38"/>
      <c r="CEN46" s="38"/>
      <c r="CEO46" s="38"/>
      <c r="CEP46" s="38"/>
      <c r="CEQ46" s="38"/>
      <c r="CER46" s="38"/>
      <c r="CES46" s="38"/>
      <c r="CET46" s="38"/>
      <c r="CEU46" s="38"/>
      <c r="CEV46" s="38"/>
      <c r="CEW46" s="38"/>
      <c r="CEX46" s="38"/>
      <c r="CEY46" s="38"/>
      <c r="CEZ46" s="38"/>
      <c r="CFA46" s="38"/>
      <c r="CFB46" s="38"/>
      <c r="CFC46" s="38"/>
      <c r="CFD46" s="38"/>
      <c r="CFE46" s="38"/>
      <c r="CFF46" s="38"/>
      <c r="CFG46" s="38"/>
      <c r="CFH46" s="38"/>
      <c r="CFI46" s="38"/>
      <c r="CFJ46" s="38"/>
      <c r="CFK46" s="38"/>
      <c r="CFL46" s="38"/>
      <c r="CFM46" s="38"/>
      <c r="CFN46" s="38"/>
      <c r="CFO46" s="38"/>
      <c r="CFP46" s="38"/>
      <c r="CFQ46" s="38"/>
      <c r="CFR46" s="38"/>
      <c r="CFS46" s="38"/>
      <c r="CFT46" s="38"/>
      <c r="CFU46" s="38"/>
      <c r="CFV46" s="38"/>
      <c r="CFW46" s="38"/>
      <c r="CFX46" s="38"/>
      <c r="CFY46" s="38"/>
      <c r="CFZ46" s="38"/>
      <c r="CGA46" s="38"/>
      <c r="CGB46" s="38"/>
      <c r="CGC46" s="38"/>
      <c r="CGD46" s="38"/>
      <c r="CGE46" s="38"/>
      <c r="CGF46" s="38"/>
      <c r="CGG46" s="38"/>
      <c r="CGH46" s="38"/>
      <c r="CGI46" s="38"/>
      <c r="CGJ46" s="38"/>
      <c r="CGK46" s="38"/>
      <c r="CGL46" s="38"/>
      <c r="CGM46" s="38"/>
      <c r="CGN46" s="38"/>
      <c r="CGO46" s="38"/>
      <c r="CGP46" s="38"/>
      <c r="CGQ46" s="38"/>
      <c r="CGR46" s="38"/>
      <c r="CGS46" s="38"/>
      <c r="CGT46" s="38"/>
      <c r="CGU46" s="38"/>
      <c r="CGV46" s="38"/>
      <c r="CGW46" s="38"/>
      <c r="CGX46" s="38"/>
      <c r="CGY46" s="38"/>
      <c r="CGZ46" s="38"/>
      <c r="CHA46" s="38"/>
      <c r="CHB46" s="38"/>
      <c r="CHC46" s="38"/>
      <c r="CHD46" s="38"/>
      <c r="CHE46" s="38"/>
      <c r="CHF46" s="38"/>
      <c r="CHG46" s="38"/>
      <c r="CHH46" s="38"/>
      <c r="CHI46" s="38"/>
      <c r="CHJ46" s="38"/>
      <c r="CHK46" s="38"/>
      <c r="CHL46" s="38"/>
      <c r="CHM46" s="38"/>
      <c r="CHN46" s="38"/>
      <c r="CHO46" s="38"/>
      <c r="CHP46" s="38"/>
      <c r="CHQ46" s="38"/>
      <c r="CHR46" s="38"/>
      <c r="CHS46" s="38"/>
      <c r="CHT46" s="38"/>
      <c r="CHU46" s="38"/>
      <c r="CHV46" s="38"/>
      <c r="CHW46" s="38"/>
      <c r="CHX46" s="38"/>
      <c r="CHY46" s="38"/>
      <c r="CHZ46" s="38"/>
      <c r="CIA46" s="38"/>
      <c r="CIB46" s="38"/>
      <c r="CIC46" s="38"/>
      <c r="CID46" s="38"/>
      <c r="CIE46" s="38"/>
      <c r="CIF46" s="38"/>
      <c r="CIG46" s="38"/>
      <c r="CIH46" s="38"/>
      <c r="CII46" s="38"/>
      <c r="CIJ46" s="38"/>
      <c r="CIK46" s="38"/>
      <c r="CIL46" s="38"/>
      <c r="CIM46" s="38"/>
      <c r="CIN46" s="38"/>
      <c r="CIO46" s="38"/>
      <c r="CIP46" s="38"/>
      <c r="CIQ46" s="38"/>
      <c r="CIR46" s="38"/>
      <c r="CIS46" s="38"/>
      <c r="CIT46" s="38"/>
      <c r="CIU46" s="38"/>
      <c r="CIV46" s="38"/>
      <c r="CIW46" s="38"/>
      <c r="CIX46" s="38"/>
      <c r="CIY46" s="38"/>
      <c r="CIZ46" s="38"/>
      <c r="CJA46" s="38"/>
      <c r="CJB46" s="38"/>
      <c r="CJC46" s="38"/>
      <c r="CJD46" s="38"/>
      <c r="CJE46" s="38"/>
      <c r="CJF46" s="38"/>
      <c r="CJG46" s="38"/>
      <c r="CJH46" s="38"/>
      <c r="CJI46" s="38"/>
      <c r="CJJ46" s="38"/>
      <c r="CJK46" s="38"/>
      <c r="CJL46" s="38"/>
      <c r="CJM46" s="38"/>
      <c r="CJN46" s="38"/>
      <c r="CJO46" s="38"/>
      <c r="CJP46" s="38"/>
      <c r="CJQ46" s="38"/>
      <c r="CJR46" s="38"/>
      <c r="CJS46" s="38"/>
      <c r="CJT46" s="38"/>
      <c r="CJU46" s="38"/>
      <c r="CJV46" s="38"/>
      <c r="CJW46" s="38"/>
      <c r="CJX46" s="38"/>
      <c r="CJY46" s="38"/>
      <c r="CJZ46" s="38"/>
      <c r="CKA46" s="38"/>
      <c r="CKB46" s="38"/>
      <c r="CKC46" s="38"/>
      <c r="CKD46" s="38"/>
      <c r="CKE46" s="38"/>
      <c r="CKF46" s="38"/>
      <c r="CKG46" s="38"/>
      <c r="CKH46" s="38"/>
      <c r="CKI46" s="38"/>
      <c r="CKJ46" s="38"/>
      <c r="CKK46" s="38"/>
      <c r="CKL46" s="38"/>
      <c r="CKM46" s="38"/>
      <c r="CKN46" s="38"/>
      <c r="CKO46" s="38"/>
      <c r="CKP46" s="38"/>
      <c r="CKQ46" s="38"/>
      <c r="CKR46" s="38"/>
      <c r="CKS46" s="38"/>
      <c r="CKT46" s="38"/>
      <c r="CKU46" s="38"/>
      <c r="CKV46" s="38"/>
      <c r="CKW46" s="38"/>
      <c r="CKX46" s="38"/>
      <c r="CKY46" s="38"/>
      <c r="CKZ46" s="38"/>
      <c r="CLA46" s="38"/>
      <c r="CLB46" s="38"/>
      <c r="CLC46" s="38"/>
      <c r="CLD46" s="38"/>
      <c r="CLE46" s="38"/>
      <c r="CLF46" s="38"/>
      <c r="CLG46" s="38"/>
      <c r="CLH46" s="38"/>
      <c r="CLI46" s="38"/>
      <c r="CLJ46" s="38"/>
      <c r="CLK46" s="38"/>
      <c r="CLL46" s="38"/>
      <c r="CLM46" s="38"/>
      <c r="CLN46" s="38"/>
      <c r="CLO46" s="38"/>
      <c r="CLP46" s="38"/>
      <c r="CLQ46" s="38"/>
      <c r="CLR46" s="38"/>
      <c r="CLS46" s="38"/>
      <c r="CLT46" s="38"/>
      <c r="CLU46" s="38"/>
      <c r="CLV46" s="38"/>
      <c r="CLW46" s="38"/>
      <c r="CLX46" s="38"/>
      <c r="CLY46" s="38"/>
      <c r="CLZ46" s="38"/>
      <c r="CMA46" s="38"/>
      <c r="CMB46" s="38"/>
      <c r="CMC46" s="38"/>
      <c r="CMD46" s="38"/>
      <c r="CME46" s="38"/>
      <c r="CMF46" s="38"/>
      <c r="CMG46" s="38"/>
      <c r="CMH46" s="38"/>
      <c r="CMI46" s="38"/>
      <c r="CMJ46" s="38"/>
      <c r="CMK46" s="38"/>
      <c r="CML46" s="38"/>
      <c r="CMM46" s="38"/>
      <c r="CMN46" s="38"/>
      <c r="CMO46" s="38"/>
      <c r="CMP46" s="38"/>
      <c r="CMQ46" s="38"/>
      <c r="CMR46" s="38"/>
      <c r="CMS46" s="38"/>
      <c r="CMT46" s="38"/>
      <c r="CMU46" s="38"/>
      <c r="CMV46" s="38"/>
      <c r="CMW46" s="38"/>
      <c r="CMX46" s="38"/>
      <c r="CMY46" s="38"/>
      <c r="CMZ46" s="38"/>
      <c r="CNA46" s="38"/>
      <c r="CNB46" s="38"/>
      <c r="CNC46" s="38"/>
      <c r="CND46" s="38"/>
      <c r="CNE46" s="38"/>
      <c r="CNF46" s="38"/>
      <c r="CNG46" s="38"/>
      <c r="CNH46" s="38"/>
      <c r="CNI46" s="38"/>
      <c r="CNJ46" s="38"/>
      <c r="CNK46" s="38"/>
      <c r="CNL46" s="38"/>
      <c r="CNM46" s="38"/>
      <c r="CNN46" s="38"/>
      <c r="CNO46" s="38"/>
      <c r="CNP46" s="38"/>
      <c r="CNQ46" s="38"/>
      <c r="CNR46" s="38"/>
      <c r="CNS46" s="38"/>
      <c r="CNT46" s="38"/>
      <c r="CNU46" s="38"/>
      <c r="CNV46" s="38"/>
      <c r="CNW46" s="38"/>
      <c r="CNX46" s="38"/>
      <c r="CNY46" s="38"/>
      <c r="CNZ46" s="38"/>
      <c r="COA46" s="38"/>
      <c r="COB46" s="38"/>
      <c r="COC46" s="38"/>
      <c r="COD46" s="38"/>
      <c r="COE46" s="38"/>
      <c r="COF46" s="38"/>
      <c r="COG46" s="38"/>
      <c r="COH46" s="38"/>
      <c r="COI46" s="38"/>
      <c r="COJ46" s="38"/>
      <c r="COK46" s="38"/>
      <c r="COL46" s="38"/>
      <c r="COM46" s="38"/>
      <c r="CON46" s="38"/>
      <c r="COO46" s="38"/>
      <c r="COP46" s="38"/>
      <c r="COQ46" s="38"/>
      <c r="COR46" s="38"/>
      <c r="COS46" s="38"/>
      <c r="COT46" s="38"/>
      <c r="COU46" s="38"/>
      <c r="COV46" s="38"/>
      <c r="COW46" s="38"/>
      <c r="COX46" s="38"/>
      <c r="COY46" s="38"/>
      <c r="COZ46" s="38"/>
      <c r="CPA46" s="38"/>
      <c r="CPB46" s="38"/>
      <c r="CPC46" s="38"/>
      <c r="CPD46" s="38"/>
      <c r="CPE46" s="38"/>
      <c r="CPF46" s="38"/>
      <c r="CPG46" s="38"/>
      <c r="CPH46" s="38"/>
      <c r="CPI46" s="38"/>
      <c r="CPJ46" s="38"/>
      <c r="CPK46" s="38"/>
      <c r="CPL46" s="38"/>
      <c r="CPM46" s="38"/>
      <c r="CPN46" s="38"/>
      <c r="CPO46" s="38"/>
      <c r="CPP46" s="38"/>
      <c r="CPQ46" s="38"/>
      <c r="CPR46" s="38"/>
      <c r="CPS46" s="38"/>
      <c r="CPT46" s="38"/>
      <c r="CPU46" s="38"/>
      <c r="CPV46" s="38"/>
      <c r="CPW46" s="38"/>
      <c r="CPX46" s="38"/>
      <c r="CPY46" s="38"/>
      <c r="CPZ46" s="38"/>
      <c r="CQA46" s="38"/>
      <c r="CQB46" s="38"/>
      <c r="CQC46" s="38"/>
      <c r="CQD46" s="38"/>
      <c r="CQE46" s="38"/>
      <c r="CQF46" s="38"/>
      <c r="CQG46" s="38"/>
      <c r="CQH46" s="38"/>
      <c r="CQI46" s="38"/>
      <c r="CQJ46" s="38"/>
      <c r="CQK46" s="38"/>
      <c r="CQL46" s="38"/>
      <c r="CQM46" s="38"/>
      <c r="CQN46" s="38"/>
      <c r="CQO46" s="38"/>
      <c r="CQP46" s="38"/>
      <c r="CQQ46" s="38"/>
      <c r="CQR46" s="38"/>
      <c r="CQS46" s="38"/>
      <c r="CQT46" s="38"/>
      <c r="CQU46" s="38"/>
      <c r="CQV46" s="38"/>
      <c r="CQW46" s="38"/>
      <c r="CQX46" s="38"/>
      <c r="CQY46" s="38"/>
      <c r="CQZ46" s="38"/>
      <c r="CRA46" s="38"/>
      <c r="CRB46" s="38"/>
      <c r="CRC46" s="38"/>
      <c r="CRD46" s="38"/>
      <c r="CRE46" s="38"/>
      <c r="CRF46" s="38"/>
      <c r="CRG46" s="38"/>
      <c r="CRH46" s="38"/>
      <c r="CRI46" s="38"/>
      <c r="CRJ46" s="38"/>
      <c r="CRK46" s="38"/>
      <c r="CRL46" s="38"/>
      <c r="CRM46" s="38"/>
      <c r="CRN46" s="38"/>
      <c r="CRO46" s="38"/>
      <c r="CRP46" s="38"/>
      <c r="CRQ46" s="38"/>
      <c r="CRR46" s="38"/>
      <c r="CRS46" s="38"/>
      <c r="CRT46" s="38"/>
      <c r="CRU46" s="38"/>
      <c r="CRV46" s="38"/>
      <c r="CRW46" s="38"/>
      <c r="CRX46" s="38"/>
      <c r="CRY46" s="38"/>
      <c r="CRZ46" s="38"/>
      <c r="CSA46" s="38"/>
      <c r="CSB46" s="38"/>
      <c r="CSC46" s="38"/>
      <c r="CSD46" s="38"/>
      <c r="CSE46" s="38"/>
      <c r="CSF46" s="38"/>
      <c r="CSG46" s="38"/>
      <c r="CSH46" s="38"/>
      <c r="CSI46" s="38"/>
      <c r="CSJ46" s="38"/>
      <c r="CSK46" s="38"/>
      <c r="CSL46" s="38"/>
      <c r="CSM46" s="38"/>
      <c r="CSN46" s="38"/>
      <c r="CSO46" s="38"/>
      <c r="CSP46" s="38"/>
      <c r="CSQ46" s="38"/>
      <c r="CSR46" s="38"/>
      <c r="CSS46" s="38"/>
      <c r="CST46" s="38"/>
      <c r="CSU46" s="38"/>
      <c r="CSV46" s="38"/>
      <c r="CSW46" s="38"/>
      <c r="CSX46" s="38"/>
      <c r="CSY46" s="38"/>
      <c r="CSZ46" s="38"/>
      <c r="CTA46" s="38"/>
      <c r="CTB46" s="38"/>
      <c r="CTC46" s="38"/>
      <c r="CTD46" s="38"/>
      <c r="CTE46" s="38"/>
      <c r="CTF46" s="38"/>
      <c r="CTG46" s="38"/>
      <c r="CTH46" s="38"/>
      <c r="CTI46" s="38"/>
      <c r="CTJ46" s="38"/>
      <c r="CTK46" s="38"/>
      <c r="CTL46" s="38"/>
      <c r="CTM46" s="38"/>
      <c r="CTN46" s="38"/>
      <c r="CTO46" s="38"/>
      <c r="CTP46" s="38"/>
      <c r="CTQ46" s="38"/>
      <c r="CTR46" s="38"/>
      <c r="CTS46" s="38"/>
      <c r="CTT46" s="38"/>
      <c r="CTU46" s="38"/>
      <c r="CTV46" s="38"/>
      <c r="CTW46" s="38"/>
      <c r="CTX46" s="38"/>
      <c r="CTY46" s="38"/>
      <c r="CTZ46" s="38"/>
      <c r="CUA46" s="38"/>
      <c r="CUB46" s="38"/>
      <c r="CUC46" s="38"/>
      <c r="CUD46" s="38"/>
      <c r="CUE46" s="38"/>
      <c r="CUF46" s="38"/>
      <c r="CUG46" s="38"/>
      <c r="CUH46" s="38"/>
      <c r="CUI46" s="38"/>
      <c r="CUJ46" s="38"/>
      <c r="CUK46" s="38"/>
      <c r="CUL46" s="38"/>
      <c r="CUM46" s="38"/>
      <c r="CUN46" s="38"/>
      <c r="CUO46" s="38"/>
      <c r="CUP46" s="38"/>
      <c r="CUQ46" s="38"/>
      <c r="CUR46" s="38"/>
      <c r="CUS46" s="38"/>
      <c r="CUT46" s="38"/>
      <c r="CUU46" s="38"/>
      <c r="CUV46" s="38"/>
      <c r="CUW46" s="38"/>
      <c r="CUX46" s="38"/>
      <c r="CUY46" s="38"/>
      <c r="CUZ46" s="38"/>
      <c r="CVA46" s="38"/>
      <c r="CVB46" s="38"/>
      <c r="CVC46" s="38"/>
      <c r="CVD46" s="38"/>
      <c r="CVE46" s="38"/>
      <c r="CVF46" s="38"/>
      <c r="CVG46" s="38"/>
      <c r="CVH46" s="38"/>
      <c r="CVI46" s="38"/>
      <c r="CVJ46" s="38"/>
      <c r="CVK46" s="38"/>
      <c r="CVL46" s="38"/>
      <c r="CVM46" s="38"/>
      <c r="CVN46" s="38"/>
      <c r="CVO46" s="38"/>
      <c r="CVP46" s="38"/>
      <c r="CVQ46" s="38"/>
      <c r="CVR46" s="38"/>
      <c r="CVS46" s="38"/>
      <c r="CVT46" s="38"/>
      <c r="CVU46" s="38"/>
      <c r="CVV46" s="38"/>
      <c r="CVW46" s="38"/>
      <c r="CVX46" s="38"/>
      <c r="CVY46" s="38"/>
      <c r="CVZ46" s="38"/>
      <c r="CWA46" s="38"/>
      <c r="CWB46" s="38"/>
      <c r="CWC46" s="38"/>
      <c r="CWD46" s="38"/>
      <c r="CWE46" s="38"/>
      <c r="CWF46" s="38"/>
      <c r="CWG46" s="38"/>
      <c r="CWH46" s="38"/>
      <c r="CWI46" s="38"/>
      <c r="CWJ46" s="38"/>
      <c r="CWK46" s="38"/>
      <c r="CWL46" s="38"/>
      <c r="CWM46" s="38"/>
      <c r="CWN46" s="38"/>
      <c r="CWO46" s="38"/>
      <c r="CWP46" s="38"/>
      <c r="CWQ46" s="38"/>
      <c r="CWR46" s="38"/>
      <c r="CWS46" s="38"/>
      <c r="CWT46" s="38"/>
      <c r="CWU46" s="38"/>
      <c r="CWV46" s="38"/>
      <c r="CWW46" s="38"/>
      <c r="CWX46" s="38"/>
      <c r="CWY46" s="38"/>
      <c r="CWZ46" s="38"/>
      <c r="CXA46" s="38"/>
      <c r="CXB46" s="38"/>
      <c r="CXC46" s="38"/>
      <c r="CXD46" s="38"/>
      <c r="CXE46" s="38"/>
      <c r="CXF46" s="38"/>
      <c r="CXG46" s="38"/>
      <c r="CXH46" s="38"/>
      <c r="CXI46" s="38"/>
      <c r="CXJ46" s="38"/>
      <c r="CXK46" s="38"/>
      <c r="CXL46" s="38"/>
      <c r="CXM46" s="38"/>
      <c r="CXN46" s="38"/>
      <c r="CXO46" s="38"/>
      <c r="CXP46" s="38"/>
      <c r="CXQ46" s="38"/>
      <c r="CXR46" s="38"/>
      <c r="CXS46" s="38"/>
      <c r="CXT46" s="38"/>
      <c r="CXU46" s="38"/>
      <c r="CXV46" s="38"/>
      <c r="CXW46" s="38"/>
      <c r="CXX46" s="38"/>
      <c r="CXY46" s="38"/>
      <c r="CXZ46" s="38"/>
      <c r="CYA46" s="38"/>
      <c r="CYB46" s="38"/>
      <c r="CYC46" s="38"/>
      <c r="CYD46" s="38"/>
      <c r="CYE46" s="38"/>
      <c r="CYF46" s="38"/>
      <c r="CYG46" s="38"/>
      <c r="CYH46" s="38"/>
      <c r="CYI46" s="38"/>
      <c r="CYJ46" s="38"/>
      <c r="CYK46" s="38"/>
      <c r="CYL46" s="38"/>
      <c r="CYM46" s="38"/>
      <c r="CYN46" s="38"/>
      <c r="CYO46" s="38"/>
      <c r="CYP46" s="38"/>
      <c r="CYQ46" s="38"/>
      <c r="CYR46" s="38"/>
      <c r="CYS46" s="38"/>
      <c r="CYT46" s="38"/>
      <c r="CYU46" s="38"/>
      <c r="CYV46" s="38"/>
      <c r="CYW46" s="38"/>
      <c r="CYX46" s="38"/>
      <c r="CYY46" s="38"/>
      <c r="CYZ46" s="38"/>
      <c r="CZA46" s="38"/>
      <c r="CZB46" s="38"/>
      <c r="CZC46" s="38"/>
      <c r="CZD46" s="38"/>
      <c r="CZE46" s="38"/>
      <c r="CZF46" s="38"/>
      <c r="CZG46" s="38"/>
      <c r="CZH46" s="38"/>
      <c r="CZI46" s="38"/>
      <c r="CZJ46" s="38"/>
      <c r="CZK46" s="38"/>
      <c r="CZL46" s="38"/>
      <c r="CZM46" s="38"/>
      <c r="CZN46" s="38"/>
      <c r="CZO46" s="38"/>
      <c r="CZP46" s="38"/>
      <c r="CZQ46" s="38"/>
      <c r="CZR46" s="38"/>
      <c r="CZS46" s="38"/>
      <c r="CZT46" s="38"/>
      <c r="CZU46" s="38"/>
      <c r="CZV46" s="38"/>
      <c r="CZW46" s="38"/>
      <c r="CZX46" s="38"/>
      <c r="CZY46" s="38"/>
      <c r="CZZ46" s="38"/>
      <c r="DAA46" s="38"/>
      <c r="DAB46" s="38"/>
      <c r="DAC46" s="38"/>
      <c r="DAD46" s="38"/>
      <c r="DAE46" s="38"/>
      <c r="DAF46" s="38"/>
      <c r="DAG46" s="38"/>
      <c r="DAH46" s="38"/>
      <c r="DAI46" s="38"/>
      <c r="DAJ46" s="38"/>
      <c r="DAK46" s="38"/>
      <c r="DAL46" s="38"/>
      <c r="DAM46" s="38"/>
      <c r="DAN46" s="38"/>
      <c r="DAO46" s="38"/>
      <c r="DAP46" s="38"/>
      <c r="DAQ46" s="38"/>
      <c r="DAR46" s="38"/>
      <c r="DAS46" s="38"/>
      <c r="DAT46" s="38"/>
      <c r="DAU46" s="38"/>
      <c r="DAV46" s="38"/>
      <c r="DAW46" s="38"/>
      <c r="DAX46" s="38"/>
      <c r="DAY46" s="38"/>
      <c r="DAZ46" s="38"/>
      <c r="DBA46" s="38"/>
      <c r="DBB46" s="38"/>
      <c r="DBC46" s="38"/>
      <c r="DBD46" s="38"/>
      <c r="DBE46" s="38"/>
      <c r="DBF46" s="38"/>
      <c r="DBG46" s="38"/>
      <c r="DBH46" s="38"/>
      <c r="DBI46" s="38"/>
      <c r="DBJ46" s="38"/>
      <c r="DBK46" s="38"/>
      <c r="DBL46" s="38"/>
      <c r="DBM46" s="38"/>
      <c r="DBN46" s="38"/>
      <c r="DBO46" s="38"/>
      <c r="DBP46" s="38"/>
      <c r="DBQ46" s="38"/>
      <c r="DBR46" s="38"/>
      <c r="DBS46" s="38"/>
      <c r="DBT46" s="38"/>
      <c r="DBU46" s="38"/>
      <c r="DBV46" s="38"/>
      <c r="DBW46" s="38"/>
      <c r="DBX46" s="38"/>
      <c r="DBY46" s="38"/>
      <c r="DBZ46" s="38"/>
      <c r="DCA46" s="38"/>
      <c r="DCB46" s="38"/>
      <c r="DCC46" s="38"/>
      <c r="DCD46" s="38"/>
      <c r="DCE46" s="38"/>
      <c r="DCF46" s="38"/>
      <c r="DCG46" s="38"/>
      <c r="DCH46" s="38"/>
      <c r="DCI46" s="38"/>
      <c r="DCJ46" s="38"/>
      <c r="DCK46" s="38"/>
      <c r="DCL46" s="38"/>
      <c r="DCM46" s="38"/>
      <c r="DCN46" s="38"/>
      <c r="DCO46" s="38"/>
      <c r="DCP46" s="38"/>
      <c r="DCQ46" s="38"/>
      <c r="DCR46" s="38"/>
      <c r="DCS46" s="38"/>
      <c r="DCT46" s="38"/>
      <c r="DCU46" s="38"/>
      <c r="DCV46" s="38"/>
      <c r="DCW46" s="38"/>
      <c r="DCX46" s="38"/>
      <c r="DCY46" s="38"/>
      <c r="DCZ46" s="38"/>
      <c r="DDA46" s="38"/>
      <c r="DDB46" s="38"/>
      <c r="DDC46" s="38"/>
      <c r="DDD46" s="38"/>
      <c r="DDE46" s="38"/>
      <c r="DDF46" s="38"/>
      <c r="DDG46" s="38"/>
      <c r="DDH46" s="38"/>
      <c r="DDI46" s="38"/>
      <c r="DDJ46" s="38"/>
      <c r="DDK46" s="38"/>
      <c r="DDL46" s="38"/>
      <c r="DDM46" s="38"/>
      <c r="DDN46" s="38"/>
      <c r="DDO46" s="38"/>
      <c r="DDP46" s="38"/>
      <c r="DDQ46" s="38"/>
      <c r="DDR46" s="38"/>
      <c r="DDS46" s="38"/>
      <c r="DDT46" s="38"/>
      <c r="DDU46" s="38"/>
      <c r="DDV46" s="38"/>
      <c r="DDW46" s="38"/>
      <c r="DDX46" s="38"/>
      <c r="DDY46" s="38"/>
      <c r="DDZ46" s="38"/>
      <c r="DEA46" s="38"/>
      <c r="DEB46" s="38"/>
      <c r="DEC46" s="38"/>
      <c r="DED46" s="38"/>
      <c r="DEE46" s="38"/>
      <c r="DEF46" s="38"/>
      <c r="DEG46" s="38"/>
      <c r="DEH46" s="38"/>
      <c r="DEI46" s="38"/>
      <c r="DEJ46" s="38"/>
      <c r="DEK46" s="38"/>
      <c r="DEL46" s="38"/>
      <c r="DEM46" s="38"/>
      <c r="DEN46" s="38"/>
      <c r="DEO46" s="38"/>
      <c r="DEP46" s="38"/>
      <c r="DEQ46" s="38"/>
      <c r="DER46" s="38"/>
      <c r="DES46" s="38"/>
      <c r="DET46" s="38"/>
      <c r="DEU46" s="38"/>
      <c r="DEV46" s="38"/>
      <c r="DEW46" s="38"/>
      <c r="DEX46" s="38"/>
      <c r="DEY46" s="38"/>
      <c r="DEZ46" s="38"/>
      <c r="DFA46" s="38"/>
      <c r="DFB46" s="38"/>
      <c r="DFC46" s="38"/>
      <c r="DFD46" s="38"/>
      <c r="DFE46" s="38"/>
      <c r="DFF46" s="38"/>
      <c r="DFG46" s="38"/>
      <c r="DFH46" s="38"/>
      <c r="DFI46" s="38"/>
      <c r="DFJ46" s="38"/>
      <c r="DFK46" s="38"/>
      <c r="DFL46" s="38"/>
      <c r="DFM46" s="38"/>
      <c r="DFN46" s="38"/>
      <c r="DFO46" s="38"/>
      <c r="DFP46" s="38"/>
      <c r="DFQ46" s="38"/>
      <c r="DFR46" s="38"/>
      <c r="DFS46" s="38"/>
      <c r="DFT46" s="38"/>
      <c r="DFU46" s="38"/>
      <c r="DFV46" s="38"/>
      <c r="DFW46" s="38"/>
      <c r="DFX46" s="38"/>
      <c r="DFY46" s="38"/>
      <c r="DFZ46" s="38"/>
      <c r="DGA46" s="38"/>
      <c r="DGB46" s="38"/>
      <c r="DGC46" s="38"/>
      <c r="DGD46" s="38"/>
      <c r="DGE46" s="38"/>
      <c r="DGF46" s="38"/>
      <c r="DGG46" s="38"/>
      <c r="DGH46" s="38"/>
      <c r="DGI46" s="38"/>
      <c r="DGJ46" s="38"/>
      <c r="DGK46" s="38"/>
      <c r="DGL46" s="38"/>
      <c r="DGM46" s="38"/>
      <c r="DGN46" s="38"/>
      <c r="DGO46" s="38"/>
      <c r="DGP46" s="38"/>
      <c r="DGQ46" s="38"/>
      <c r="DGR46" s="38"/>
      <c r="DGS46" s="38"/>
      <c r="DGT46" s="38"/>
      <c r="DGU46" s="38"/>
      <c r="DGV46" s="38"/>
      <c r="DGW46" s="38"/>
      <c r="DGX46" s="38"/>
      <c r="DGY46" s="38"/>
      <c r="DGZ46" s="38"/>
      <c r="DHA46" s="38"/>
      <c r="DHB46" s="38"/>
      <c r="DHC46" s="38"/>
      <c r="DHD46" s="38"/>
      <c r="DHE46" s="38"/>
      <c r="DHF46" s="38"/>
      <c r="DHG46" s="38"/>
      <c r="DHH46" s="38"/>
      <c r="DHI46" s="38"/>
      <c r="DHJ46" s="38"/>
      <c r="DHK46" s="38"/>
      <c r="DHL46" s="38"/>
      <c r="DHM46" s="38"/>
      <c r="DHN46" s="38"/>
      <c r="DHO46" s="38"/>
      <c r="DHP46" s="38"/>
      <c r="DHQ46" s="38"/>
      <c r="DHR46" s="38"/>
      <c r="DHS46" s="38"/>
      <c r="DHT46" s="38"/>
      <c r="DHU46" s="38"/>
      <c r="DHV46" s="38"/>
      <c r="DHW46" s="38"/>
      <c r="DHX46" s="38"/>
      <c r="DHY46" s="38"/>
      <c r="DHZ46" s="38"/>
      <c r="DIA46" s="38"/>
      <c r="DIB46" s="38"/>
      <c r="DIC46" s="38"/>
      <c r="DID46" s="38"/>
      <c r="DIE46" s="38"/>
      <c r="DIF46" s="38"/>
      <c r="DIG46" s="38"/>
      <c r="DIH46" s="38"/>
      <c r="DII46" s="38"/>
      <c r="DIJ46" s="38"/>
      <c r="DIK46" s="38"/>
      <c r="DIL46" s="38"/>
      <c r="DIM46" s="38"/>
      <c r="DIN46" s="38"/>
      <c r="DIO46" s="38"/>
      <c r="DIP46" s="38"/>
      <c r="DIQ46" s="38"/>
      <c r="DIR46" s="38"/>
      <c r="DIS46" s="38"/>
      <c r="DIT46" s="38"/>
      <c r="DIU46" s="38"/>
      <c r="DIV46" s="38"/>
      <c r="DIW46" s="38"/>
      <c r="DIX46" s="38"/>
      <c r="DIY46" s="38"/>
      <c r="DIZ46" s="38"/>
      <c r="DJA46" s="38"/>
      <c r="DJB46" s="38"/>
      <c r="DJC46" s="38"/>
      <c r="DJD46" s="38"/>
      <c r="DJE46" s="38"/>
      <c r="DJF46" s="38"/>
      <c r="DJG46" s="38"/>
      <c r="DJH46" s="38"/>
      <c r="DJI46" s="38"/>
      <c r="DJJ46" s="38"/>
      <c r="DJK46" s="38"/>
      <c r="DJL46" s="38"/>
      <c r="DJM46" s="38"/>
      <c r="DJN46" s="38"/>
      <c r="DJO46" s="38"/>
      <c r="DJP46" s="38"/>
      <c r="DJQ46" s="38"/>
      <c r="DJR46" s="38"/>
      <c r="DJS46" s="38"/>
      <c r="DJT46" s="38"/>
      <c r="DJU46" s="38"/>
      <c r="DJV46" s="38"/>
      <c r="DJW46" s="38"/>
      <c r="DJX46" s="38"/>
      <c r="DJY46" s="38"/>
      <c r="DJZ46" s="38"/>
      <c r="DKA46" s="38"/>
      <c r="DKB46" s="38"/>
      <c r="DKC46" s="38"/>
      <c r="DKD46" s="38"/>
      <c r="DKE46" s="38"/>
      <c r="DKF46" s="38"/>
      <c r="DKG46" s="38"/>
      <c r="DKH46" s="38"/>
      <c r="DKI46" s="38"/>
      <c r="DKJ46" s="38"/>
      <c r="DKK46" s="38"/>
      <c r="DKL46" s="38"/>
      <c r="DKM46" s="38"/>
      <c r="DKN46" s="38"/>
      <c r="DKO46" s="38"/>
      <c r="DKP46" s="38"/>
      <c r="DKQ46" s="38"/>
      <c r="DKR46" s="38"/>
      <c r="DKS46" s="38"/>
      <c r="DKT46" s="38"/>
      <c r="DKU46" s="38"/>
      <c r="DKV46" s="38"/>
      <c r="DKW46" s="38"/>
      <c r="DKX46" s="38"/>
      <c r="DKY46" s="38"/>
      <c r="DKZ46" s="38"/>
      <c r="DLA46" s="38"/>
      <c r="DLB46" s="38"/>
      <c r="DLC46" s="38"/>
      <c r="DLD46" s="38"/>
      <c r="DLE46" s="38"/>
      <c r="DLF46" s="38"/>
      <c r="DLG46" s="38"/>
      <c r="DLH46" s="38"/>
      <c r="DLI46" s="38"/>
      <c r="DLJ46" s="38"/>
      <c r="DLK46" s="38"/>
      <c r="DLL46" s="38"/>
      <c r="DLM46" s="38"/>
      <c r="DLN46" s="38"/>
      <c r="DLO46" s="38"/>
      <c r="DLP46" s="38"/>
      <c r="DLQ46" s="38"/>
      <c r="DLR46" s="38"/>
      <c r="DLS46" s="38"/>
      <c r="DLT46" s="38"/>
      <c r="DLU46" s="38"/>
      <c r="DLV46" s="38"/>
      <c r="DLW46" s="38"/>
      <c r="DLX46" s="38"/>
      <c r="DLY46" s="38"/>
      <c r="DLZ46" s="38"/>
      <c r="DMA46" s="38"/>
      <c r="DMB46" s="38"/>
      <c r="DMC46" s="38"/>
      <c r="DMD46" s="38"/>
      <c r="DME46" s="38"/>
      <c r="DMF46" s="38"/>
      <c r="DMG46" s="38"/>
      <c r="DMH46" s="38"/>
      <c r="DMI46" s="38"/>
      <c r="DMJ46" s="38"/>
      <c r="DMK46" s="38"/>
      <c r="DML46" s="38"/>
      <c r="DMM46" s="38"/>
      <c r="DMN46" s="38"/>
      <c r="DMO46" s="38"/>
      <c r="DMP46" s="38"/>
      <c r="DMQ46" s="38"/>
      <c r="DMR46" s="38"/>
      <c r="DMS46" s="38"/>
      <c r="DMT46" s="38"/>
      <c r="DMU46" s="38"/>
      <c r="DMV46" s="38"/>
      <c r="DMW46" s="38"/>
      <c r="DMX46" s="38"/>
      <c r="DMY46" s="38"/>
      <c r="DMZ46" s="38"/>
      <c r="DNA46" s="38"/>
      <c r="DNB46" s="38"/>
      <c r="DNC46" s="38"/>
      <c r="DND46" s="38"/>
      <c r="DNE46" s="38"/>
      <c r="DNF46" s="38"/>
      <c r="DNG46" s="38"/>
      <c r="DNH46" s="38"/>
      <c r="DNI46" s="38"/>
      <c r="DNJ46" s="38"/>
      <c r="DNK46" s="38"/>
      <c r="DNL46" s="38"/>
      <c r="DNM46" s="38"/>
      <c r="DNN46" s="38"/>
      <c r="DNO46" s="38"/>
      <c r="DNP46" s="38"/>
      <c r="DNQ46" s="38"/>
      <c r="DNR46" s="38"/>
      <c r="DNS46" s="38"/>
      <c r="DNT46" s="38"/>
      <c r="DNU46" s="38"/>
      <c r="DNV46" s="38"/>
      <c r="DNW46" s="38"/>
      <c r="DNX46" s="38"/>
      <c r="DNY46" s="38"/>
      <c r="DNZ46" s="38"/>
      <c r="DOA46" s="38"/>
      <c r="DOB46" s="38"/>
      <c r="DOC46" s="38"/>
      <c r="DOD46" s="38"/>
      <c r="DOE46" s="38"/>
      <c r="DOF46" s="38"/>
      <c r="DOG46" s="38"/>
      <c r="DOH46" s="38"/>
      <c r="DOI46" s="38"/>
      <c r="DOJ46" s="38"/>
      <c r="DOK46" s="38"/>
      <c r="DOL46" s="38"/>
      <c r="DOM46" s="38"/>
      <c r="DON46" s="38"/>
      <c r="DOO46" s="38"/>
      <c r="DOP46" s="38"/>
      <c r="DOQ46" s="38"/>
      <c r="DOR46" s="38"/>
      <c r="DOS46" s="38"/>
      <c r="DOT46" s="38"/>
      <c r="DOU46" s="38"/>
      <c r="DOV46" s="38"/>
      <c r="DOW46" s="38"/>
      <c r="DOX46" s="38"/>
      <c r="DOY46" s="38"/>
      <c r="DOZ46" s="38"/>
      <c r="DPA46" s="38"/>
      <c r="DPB46" s="38"/>
      <c r="DPC46" s="38"/>
      <c r="DPD46" s="38"/>
      <c r="DPE46" s="38"/>
      <c r="DPF46" s="38"/>
      <c r="DPG46" s="38"/>
      <c r="DPH46" s="38"/>
      <c r="DPI46" s="38"/>
      <c r="DPJ46" s="38"/>
      <c r="DPK46" s="38"/>
      <c r="DPL46" s="38"/>
      <c r="DPM46" s="38"/>
      <c r="DPN46" s="38"/>
      <c r="DPO46" s="38"/>
      <c r="DPP46" s="38"/>
      <c r="DPQ46" s="38"/>
      <c r="DPR46" s="38"/>
      <c r="DPS46" s="38"/>
      <c r="DPT46" s="38"/>
      <c r="DPU46" s="38"/>
      <c r="DPV46" s="38"/>
      <c r="DPW46" s="38"/>
      <c r="DPX46" s="38"/>
      <c r="DPY46" s="38"/>
      <c r="DPZ46" s="38"/>
      <c r="DQA46" s="38"/>
      <c r="DQB46" s="38"/>
      <c r="DQC46" s="38"/>
      <c r="DQD46" s="38"/>
      <c r="DQE46" s="38"/>
      <c r="DQF46" s="38"/>
      <c r="DQG46" s="38"/>
      <c r="DQH46" s="38"/>
      <c r="DQI46" s="38"/>
      <c r="DQJ46" s="38"/>
      <c r="DQK46" s="38"/>
      <c r="DQL46" s="38"/>
      <c r="DQM46" s="38"/>
      <c r="DQN46" s="38"/>
      <c r="DQO46" s="38"/>
      <c r="DQP46" s="38"/>
      <c r="DQQ46" s="38"/>
      <c r="DQR46" s="38"/>
      <c r="DQS46" s="38"/>
      <c r="DQT46" s="38"/>
      <c r="DQU46" s="38"/>
      <c r="DQV46" s="38"/>
      <c r="DQW46" s="38"/>
      <c r="DQX46" s="38"/>
      <c r="DQY46" s="38"/>
      <c r="DQZ46" s="38"/>
      <c r="DRA46" s="38"/>
      <c r="DRB46" s="38"/>
      <c r="DRC46" s="38"/>
      <c r="DRD46" s="38"/>
      <c r="DRE46" s="38"/>
      <c r="DRF46" s="38"/>
      <c r="DRG46" s="38"/>
      <c r="DRH46" s="38"/>
      <c r="DRI46" s="38"/>
      <c r="DRJ46" s="38"/>
      <c r="DRK46" s="38"/>
      <c r="DRL46" s="38"/>
      <c r="DRM46" s="38"/>
      <c r="DRN46" s="38"/>
      <c r="DRO46" s="38"/>
      <c r="DRP46" s="38"/>
      <c r="DRQ46" s="38"/>
      <c r="DRR46" s="38"/>
      <c r="DRS46" s="38"/>
      <c r="DRT46" s="38"/>
      <c r="DRU46" s="38"/>
      <c r="DRV46" s="38"/>
      <c r="DRW46" s="38"/>
      <c r="DRX46" s="38"/>
      <c r="DRY46" s="38"/>
      <c r="DRZ46" s="38"/>
      <c r="DSA46" s="38"/>
      <c r="DSB46" s="38"/>
      <c r="DSC46" s="38"/>
      <c r="DSD46" s="38"/>
      <c r="DSE46" s="38"/>
      <c r="DSF46" s="38"/>
      <c r="DSG46" s="38"/>
      <c r="DSH46" s="38"/>
      <c r="DSI46" s="38"/>
      <c r="DSJ46" s="38"/>
      <c r="DSK46" s="38"/>
      <c r="DSL46" s="38"/>
      <c r="DSM46" s="38"/>
      <c r="DSN46" s="38"/>
      <c r="DSO46" s="38"/>
      <c r="DSP46" s="38"/>
      <c r="DSQ46" s="38"/>
      <c r="DSR46" s="38"/>
      <c r="DSS46" s="38"/>
      <c r="DST46" s="38"/>
      <c r="DSU46" s="38"/>
      <c r="DSV46" s="38"/>
      <c r="DSW46" s="38"/>
      <c r="DSX46" s="38"/>
      <c r="DSY46" s="38"/>
      <c r="DSZ46" s="38"/>
      <c r="DTA46" s="38"/>
      <c r="DTB46" s="38"/>
      <c r="DTC46" s="38"/>
      <c r="DTD46" s="38"/>
      <c r="DTE46" s="38"/>
      <c r="DTF46" s="38"/>
      <c r="DTG46" s="38"/>
      <c r="DTH46" s="38"/>
      <c r="DTI46" s="38"/>
      <c r="DTJ46" s="38"/>
      <c r="DTK46" s="38"/>
      <c r="DTL46" s="38"/>
      <c r="DTM46" s="38"/>
      <c r="DTN46" s="38"/>
      <c r="DTO46" s="38"/>
      <c r="DTP46" s="38"/>
      <c r="DTQ46" s="38"/>
      <c r="DTR46" s="38"/>
      <c r="DTS46" s="38"/>
      <c r="DTT46" s="38"/>
      <c r="DTU46" s="38"/>
      <c r="DTV46" s="38"/>
      <c r="DTW46" s="38"/>
      <c r="DTX46" s="38"/>
      <c r="DTY46" s="38"/>
      <c r="DTZ46" s="38"/>
      <c r="DUA46" s="38"/>
      <c r="DUB46" s="38"/>
      <c r="DUC46" s="38"/>
      <c r="DUD46" s="38"/>
      <c r="DUE46" s="38"/>
      <c r="DUF46" s="38"/>
      <c r="DUG46" s="38"/>
      <c r="DUH46" s="38"/>
      <c r="DUI46" s="38"/>
      <c r="DUJ46" s="38"/>
      <c r="DUK46" s="38"/>
      <c r="DUL46" s="38"/>
      <c r="DUM46" s="38"/>
      <c r="DUN46" s="38"/>
      <c r="DUO46" s="38"/>
      <c r="DUP46" s="38"/>
      <c r="DUQ46" s="38"/>
      <c r="DUR46" s="38"/>
      <c r="DUS46" s="38"/>
      <c r="DUT46" s="38"/>
      <c r="DUU46" s="38"/>
      <c r="DUV46" s="38"/>
      <c r="DUW46" s="38"/>
      <c r="DUX46" s="38"/>
      <c r="DUY46" s="38"/>
      <c r="DUZ46" s="38"/>
      <c r="DVA46" s="38"/>
      <c r="DVB46" s="38"/>
      <c r="DVC46" s="38"/>
      <c r="DVD46" s="38"/>
      <c r="DVE46" s="38"/>
      <c r="DVF46" s="38"/>
      <c r="DVG46" s="38"/>
      <c r="DVH46" s="38"/>
      <c r="DVI46" s="38"/>
      <c r="DVJ46" s="38"/>
      <c r="DVK46" s="38"/>
      <c r="DVL46" s="38"/>
      <c r="DVM46" s="38"/>
      <c r="DVN46" s="38"/>
      <c r="DVO46" s="38"/>
      <c r="DVP46" s="38"/>
      <c r="DVQ46" s="38"/>
      <c r="DVR46" s="38"/>
      <c r="DVS46" s="38"/>
      <c r="DVT46" s="38"/>
      <c r="DVU46" s="38"/>
      <c r="DVV46" s="38"/>
      <c r="DVW46" s="38"/>
      <c r="DVX46" s="38"/>
      <c r="DVY46" s="38"/>
      <c r="DVZ46" s="38"/>
      <c r="DWA46" s="38"/>
      <c r="DWB46" s="38"/>
      <c r="DWC46" s="38"/>
      <c r="DWD46" s="38"/>
      <c r="DWE46" s="38"/>
      <c r="DWF46" s="38"/>
      <c r="DWG46" s="38"/>
      <c r="DWH46" s="38"/>
      <c r="DWI46" s="38"/>
      <c r="DWJ46" s="38"/>
      <c r="DWK46" s="38"/>
      <c r="DWL46" s="38"/>
      <c r="DWM46" s="38"/>
      <c r="DWN46" s="38"/>
      <c r="DWO46" s="38"/>
      <c r="DWP46" s="38"/>
      <c r="DWQ46" s="38"/>
      <c r="DWR46" s="38"/>
      <c r="DWS46" s="38"/>
      <c r="DWT46" s="38"/>
      <c r="DWU46" s="38"/>
      <c r="DWV46" s="38"/>
      <c r="DWW46" s="38"/>
      <c r="DWX46" s="38"/>
      <c r="DWY46" s="38"/>
      <c r="DWZ46" s="38"/>
      <c r="DXA46" s="38"/>
      <c r="DXB46" s="38"/>
      <c r="DXC46" s="38"/>
      <c r="DXD46" s="38"/>
      <c r="DXE46" s="38"/>
      <c r="DXF46" s="38"/>
      <c r="DXG46" s="38"/>
      <c r="DXH46" s="38"/>
      <c r="DXI46" s="38"/>
      <c r="DXJ46" s="38"/>
      <c r="DXK46" s="38"/>
      <c r="DXL46" s="38"/>
      <c r="DXM46" s="38"/>
      <c r="DXN46" s="38"/>
      <c r="DXO46" s="38"/>
      <c r="DXP46" s="38"/>
      <c r="DXQ46" s="38"/>
      <c r="DXR46" s="38"/>
      <c r="DXS46" s="38"/>
      <c r="DXT46" s="38"/>
      <c r="DXU46" s="38"/>
      <c r="DXV46" s="38"/>
      <c r="DXW46" s="38"/>
      <c r="DXX46" s="38"/>
      <c r="DXY46" s="38"/>
      <c r="DXZ46" s="38"/>
      <c r="DYA46" s="38"/>
      <c r="DYB46" s="38"/>
      <c r="DYC46" s="38"/>
      <c r="DYD46" s="38"/>
      <c r="DYE46" s="38"/>
      <c r="DYF46" s="38"/>
      <c r="DYG46" s="38"/>
      <c r="DYH46" s="38"/>
      <c r="DYI46" s="38"/>
      <c r="DYJ46" s="38"/>
      <c r="DYK46" s="38"/>
      <c r="DYL46" s="38"/>
      <c r="DYM46" s="38"/>
      <c r="DYN46" s="38"/>
      <c r="DYO46" s="38"/>
      <c r="DYP46" s="38"/>
      <c r="DYQ46" s="38"/>
      <c r="DYR46" s="38"/>
      <c r="DYS46" s="38"/>
      <c r="DYT46" s="38"/>
      <c r="DYU46" s="38"/>
      <c r="DYV46" s="38"/>
      <c r="DYW46" s="38"/>
      <c r="DYX46" s="38"/>
      <c r="DYY46" s="38"/>
      <c r="DYZ46" s="38"/>
      <c r="DZA46" s="38"/>
      <c r="DZB46" s="38"/>
      <c r="DZC46" s="38"/>
      <c r="DZD46" s="38"/>
      <c r="DZE46" s="38"/>
      <c r="DZF46" s="38"/>
      <c r="DZG46" s="38"/>
      <c r="DZH46" s="38"/>
      <c r="DZI46" s="38"/>
      <c r="DZJ46" s="38"/>
      <c r="DZK46" s="38"/>
      <c r="DZL46" s="38"/>
      <c r="DZM46" s="38"/>
      <c r="DZN46" s="38"/>
      <c r="DZO46" s="38"/>
      <c r="DZP46" s="38"/>
      <c r="DZQ46" s="38"/>
      <c r="DZR46" s="38"/>
      <c r="DZS46" s="38"/>
      <c r="DZT46" s="38"/>
      <c r="DZU46" s="38"/>
      <c r="DZV46" s="38"/>
      <c r="DZW46" s="38"/>
      <c r="DZX46" s="38"/>
      <c r="DZY46" s="38"/>
      <c r="DZZ46" s="38"/>
      <c r="EAA46" s="38"/>
      <c r="EAB46" s="38"/>
      <c r="EAC46" s="38"/>
      <c r="EAD46" s="38"/>
      <c r="EAE46" s="38"/>
      <c r="EAF46" s="38"/>
      <c r="EAG46" s="38"/>
      <c r="EAH46" s="38"/>
      <c r="EAI46" s="38"/>
      <c r="EAJ46" s="38"/>
      <c r="EAK46" s="38"/>
      <c r="EAL46" s="38"/>
      <c r="EAM46" s="38"/>
      <c r="EAN46" s="38"/>
      <c r="EAO46" s="38"/>
      <c r="EAP46" s="38"/>
      <c r="EAQ46" s="38"/>
      <c r="EAR46" s="38"/>
      <c r="EAS46" s="38"/>
      <c r="EAT46" s="38"/>
      <c r="EAU46" s="38"/>
      <c r="EAV46" s="38"/>
      <c r="EAW46" s="38"/>
      <c r="EAX46" s="38"/>
      <c r="EAY46" s="38"/>
      <c r="EAZ46" s="38"/>
      <c r="EBA46" s="38"/>
      <c r="EBB46" s="38"/>
      <c r="EBC46" s="38"/>
      <c r="EBD46" s="38"/>
      <c r="EBE46" s="38"/>
      <c r="EBF46" s="38"/>
      <c r="EBG46" s="38"/>
      <c r="EBH46" s="38"/>
      <c r="EBI46" s="38"/>
      <c r="EBJ46" s="38"/>
      <c r="EBK46" s="38"/>
      <c r="EBL46" s="38"/>
      <c r="EBM46" s="38"/>
      <c r="EBN46" s="38"/>
      <c r="EBO46" s="38"/>
      <c r="EBP46" s="38"/>
      <c r="EBQ46" s="38"/>
      <c r="EBR46" s="38"/>
      <c r="EBS46" s="38"/>
      <c r="EBT46" s="38"/>
      <c r="EBU46" s="38"/>
      <c r="EBV46" s="38"/>
      <c r="EBW46" s="38"/>
      <c r="EBX46" s="38"/>
      <c r="EBY46" s="38"/>
      <c r="EBZ46" s="38"/>
      <c r="ECA46" s="38"/>
      <c r="ECB46" s="38"/>
      <c r="ECC46" s="38"/>
      <c r="ECD46" s="38"/>
      <c r="ECE46" s="38"/>
      <c r="ECF46" s="38"/>
      <c r="ECG46" s="38"/>
      <c r="ECH46" s="38"/>
      <c r="ECI46" s="38"/>
      <c r="ECJ46" s="38"/>
      <c r="ECK46" s="38"/>
      <c r="ECL46" s="38"/>
      <c r="ECM46" s="38"/>
      <c r="ECN46" s="38"/>
      <c r="ECO46" s="38"/>
      <c r="ECP46" s="38"/>
      <c r="ECQ46" s="38"/>
      <c r="ECR46" s="38"/>
      <c r="ECS46" s="38"/>
      <c r="ECT46" s="38"/>
      <c r="ECU46" s="38"/>
      <c r="ECV46" s="38"/>
      <c r="ECW46" s="38"/>
      <c r="ECX46" s="38"/>
      <c r="ECY46" s="38"/>
      <c r="ECZ46" s="38"/>
      <c r="EDA46" s="38"/>
      <c r="EDB46" s="38"/>
      <c r="EDC46" s="38"/>
      <c r="EDD46" s="38"/>
      <c r="EDE46" s="38"/>
      <c r="EDF46" s="38"/>
      <c r="EDG46" s="38"/>
      <c r="EDH46" s="38"/>
      <c r="EDI46" s="38"/>
      <c r="EDJ46" s="38"/>
      <c r="EDK46" s="38"/>
      <c r="EDL46" s="38"/>
      <c r="EDM46" s="38"/>
      <c r="EDN46" s="38"/>
      <c r="EDO46" s="38"/>
      <c r="EDP46" s="38"/>
      <c r="EDQ46" s="38"/>
      <c r="EDR46" s="38"/>
      <c r="EDS46" s="38"/>
      <c r="EDT46" s="38"/>
      <c r="EDU46" s="38"/>
      <c r="EDV46" s="38"/>
      <c r="EDW46" s="38"/>
      <c r="EDX46" s="38"/>
      <c r="EDY46" s="38"/>
      <c r="EDZ46" s="38"/>
      <c r="EEA46" s="38"/>
      <c r="EEB46" s="38"/>
      <c r="EEC46" s="38"/>
      <c r="EED46" s="38"/>
      <c r="EEE46" s="38"/>
      <c r="EEF46" s="38"/>
      <c r="EEG46" s="38"/>
      <c r="EEH46" s="38"/>
      <c r="EEI46" s="38"/>
      <c r="EEJ46" s="38"/>
      <c r="EEK46" s="38"/>
      <c r="EEL46" s="38"/>
      <c r="EEM46" s="38"/>
      <c r="EEN46" s="38"/>
      <c r="EEO46" s="38"/>
      <c r="EEP46" s="38"/>
      <c r="EEQ46" s="38"/>
      <c r="EER46" s="38"/>
      <c r="EES46" s="38"/>
      <c r="EET46" s="38"/>
      <c r="EEU46" s="38"/>
      <c r="EEV46" s="38"/>
      <c r="EEW46" s="38"/>
      <c r="EEX46" s="38"/>
      <c r="EEY46" s="38"/>
      <c r="EEZ46" s="38"/>
      <c r="EFA46" s="38"/>
      <c r="EFB46" s="38"/>
      <c r="EFC46" s="38"/>
      <c r="EFD46" s="38"/>
      <c r="EFE46" s="38"/>
      <c r="EFF46" s="38"/>
      <c r="EFG46" s="38"/>
      <c r="EFH46" s="38"/>
      <c r="EFI46" s="38"/>
      <c r="EFJ46" s="38"/>
      <c r="EFK46" s="38"/>
      <c r="EFL46" s="38"/>
      <c r="EFM46" s="38"/>
      <c r="EFN46" s="38"/>
      <c r="EFO46" s="38"/>
      <c r="EFP46" s="38"/>
      <c r="EFQ46" s="38"/>
      <c r="EFR46" s="38"/>
      <c r="EFS46" s="38"/>
      <c r="EFT46" s="38"/>
      <c r="EFU46" s="38"/>
      <c r="EFV46" s="38"/>
      <c r="EFW46" s="38"/>
      <c r="EFX46" s="38"/>
      <c r="EFY46" s="38"/>
      <c r="EFZ46" s="38"/>
      <c r="EGA46" s="38"/>
      <c r="EGB46" s="38"/>
      <c r="EGC46" s="38"/>
      <c r="EGD46" s="38"/>
      <c r="EGE46" s="38"/>
      <c r="EGF46" s="38"/>
      <c r="EGG46" s="38"/>
      <c r="EGH46" s="38"/>
      <c r="EGI46" s="38"/>
      <c r="EGJ46" s="38"/>
      <c r="EGK46" s="38"/>
      <c r="EGL46" s="38"/>
      <c r="EGM46" s="38"/>
      <c r="EGN46" s="38"/>
      <c r="EGO46" s="38"/>
      <c r="EGP46" s="38"/>
      <c r="EGQ46" s="38"/>
      <c r="EGR46" s="38"/>
      <c r="EGS46" s="38"/>
      <c r="EGT46" s="38"/>
      <c r="EGU46" s="38"/>
      <c r="EGV46" s="38"/>
      <c r="EGW46" s="38"/>
      <c r="EGX46" s="38"/>
      <c r="EGY46" s="38"/>
      <c r="EGZ46" s="38"/>
      <c r="EHA46" s="38"/>
      <c r="EHB46" s="38"/>
      <c r="EHC46" s="38"/>
      <c r="EHD46" s="38"/>
      <c r="EHE46" s="38"/>
      <c r="EHF46" s="38"/>
      <c r="EHG46" s="38"/>
      <c r="EHH46" s="38"/>
      <c r="EHI46" s="38"/>
      <c r="EHJ46" s="38"/>
      <c r="EHK46" s="38"/>
      <c r="EHL46" s="38"/>
      <c r="EHM46" s="38"/>
      <c r="EHN46" s="38"/>
      <c r="EHO46" s="38"/>
      <c r="EHP46" s="38"/>
      <c r="EHQ46" s="38"/>
      <c r="EHR46" s="38"/>
      <c r="EHS46" s="38"/>
      <c r="EHT46" s="38"/>
      <c r="EHU46" s="38"/>
      <c r="EHV46" s="38"/>
      <c r="EHW46" s="38"/>
      <c r="EHX46" s="38"/>
      <c r="EHY46" s="38"/>
      <c r="EHZ46" s="38"/>
      <c r="EIA46" s="38"/>
      <c r="EIB46" s="38"/>
      <c r="EIC46" s="38"/>
      <c r="EID46" s="38"/>
      <c r="EIE46" s="38"/>
      <c r="EIF46" s="38"/>
      <c r="EIG46" s="38"/>
      <c r="EIH46" s="38"/>
      <c r="EII46" s="38"/>
      <c r="EIJ46" s="38"/>
      <c r="EIK46" s="38"/>
      <c r="EIL46" s="38"/>
      <c r="EIM46" s="38"/>
      <c r="EIN46" s="38"/>
      <c r="EIO46" s="38"/>
      <c r="EIP46" s="38"/>
      <c r="EIQ46" s="38"/>
      <c r="EIR46" s="38"/>
      <c r="EIS46" s="38"/>
      <c r="EIT46" s="38"/>
      <c r="EIU46" s="38"/>
      <c r="EIV46" s="38"/>
      <c r="EIW46" s="38"/>
      <c r="EIX46" s="38"/>
      <c r="EIY46" s="38"/>
      <c r="EIZ46" s="38"/>
      <c r="EJA46" s="38"/>
      <c r="EJB46" s="38"/>
      <c r="EJC46" s="38"/>
      <c r="EJD46" s="38"/>
      <c r="EJE46" s="38"/>
      <c r="EJF46" s="38"/>
      <c r="EJG46" s="38"/>
      <c r="EJH46" s="38"/>
      <c r="EJI46" s="38"/>
      <c r="EJJ46" s="38"/>
      <c r="EJK46" s="38"/>
      <c r="EJL46" s="38"/>
      <c r="EJM46" s="38"/>
      <c r="EJN46" s="38"/>
      <c r="EJO46" s="38"/>
      <c r="EJP46" s="38"/>
      <c r="EJQ46" s="38"/>
      <c r="EJR46" s="38"/>
      <c r="EJS46" s="38"/>
      <c r="EJT46" s="38"/>
      <c r="EJU46" s="38"/>
      <c r="EJV46" s="38"/>
      <c r="EJW46" s="38"/>
      <c r="EJX46" s="38"/>
      <c r="EJY46" s="38"/>
      <c r="EJZ46" s="38"/>
      <c r="EKA46" s="38"/>
      <c r="EKB46" s="38"/>
      <c r="EKC46" s="38"/>
      <c r="EKD46" s="38"/>
      <c r="EKE46" s="38"/>
      <c r="EKF46" s="38"/>
      <c r="EKG46" s="38"/>
      <c r="EKH46" s="38"/>
      <c r="EKI46" s="38"/>
      <c r="EKJ46" s="38"/>
      <c r="EKK46" s="38"/>
      <c r="EKL46" s="38"/>
      <c r="EKM46" s="38"/>
      <c r="EKN46" s="38"/>
      <c r="EKO46" s="38"/>
      <c r="EKP46" s="38"/>
      <c r="EKQ46" s="38"/>
      <c r="EKR46" s="38"/>
      <c r="EKS46" s="38"/>
      <c r="EKT46" s="38"/>
      <c r="EKU46" s="38"/>
      <c r="EKV46" s="38"/>
      <c r="EKW46" s="38"/>
      <c r="EKX46" s="38"/>
      <c r="EKY46" s="38"/>
      <c r="EKZ46" s="38"/>
      <c r="ELA46" s="38"/>
      <c r="ELB46" s="38"/>
      <c r="ELC46" s="38"/>
      <c r="ELD46" s="38"/>
      <c r="ELE46" s="38"/>
      <c r="ELF46" s="38"/>
      <c r="ELG46" s="38"/>
      <c r="ELH46" s="38"/>
      <c r="ELI46" s="38"/>
      <c r="ELJ46" s="38"/>
      <c r="ELK46" s="38"/>
      <c r="ELL46" s="38"/>
      <c r="ELM46" s="38"/>
      <c r="ELN46" s="38"/>
      <c r="ELO46" s="38"/>
      <c r="ELP46" s="38"/>
      <c r="ELQ46" s="38"/>
      <c r="ELR46" s="38"/>
      <c r="ELS46" s="38"/>
      <c r="ELT46" s="38"/>
      <c r="ELU46" s="38"/>
      <c r="ELV46" s="38"/>
      <c r="ELW46" s="38"/>
      <c r="ELX46" s="38"/>
      <c r="ELY46" s="38"/>
      <c r="ELZ46" s="38"/>
      <c r="EMA46" s="38"/>
      <c r="EMB46" s="38"/>
      <c r="EMC46" s="38"/>
      <c r="EMD46" s="38"/>
      <c r="EME46" s="38"/>
      <c r="EMF46" s="38"/>
      <c r="EMG46" s="38"/>
      <c r="EMH46" s="38"/>
      <c r="EMI46" s="38"/>
      <c r="EMJ46" s="38"/>
      <c r="EMK46" s="38"/>
      <c r="EML46" s="38"/>
      <c r="EMM46" s="38"/>
      <c r="EMN46" s="38"/>
      <c r="EMO46" s="38"/>
      <c r="EMP46" s="38"/>
      <c r="EMQ46" s="38"/>
      <c r="EMR46" s="38"/>
      <c r="EMS46" s="38"/>
      <c r="EMT46" s="38"/>
      <c r="EMU46" s="38"/>
      <c r="EMV46" s="38"/>
      <c r="EMW46" s="38"/>
      <c r="EMX46" s="38"/>
      <c r="EMY46" s="38"/>
      <c r="EMZ46" s="38"/>
      <c r="ENA46" s="38"/>
      <c r="ENB46" s="38"/>
      <c r="ENC46" s="38"/>
      <c r="END46" s="38"/>
      <c r="ENE46" s="38"/>
      <c r="ENF46" s="38"/>
      <c r="ENG46" s="38"/>
      <c r="ENH46" s="38"/>
      <c r="ENI46" s="38"/>
      <c r="ENJ46" s="38"/>
      <c r="ENK46" s="38"/>
      <c r="ENL46" s="38"/>
      <c r="ENM46" s="38"/>
      <c r="ENN46" s="38"/>
      <c r="ENO46" s="38"/>
      <c r="ENP46" s="38"/>
      <c r="ENQ46" s="38"/>
      <c r="ENR46" s="38"/>
      <c r="ENS46" s="38"/>
      <c r="ENT46" s="38"/>
      <c r="ENU46" s="38"/>
      <c r="ENV46" s="38"/>
      <c r="ENW46" s="38"/>
      <c r="ENX46" s="38"/>
      <c r="ENY46" s="38"/>
      <c r="ENZ46" s="38"/>
      <c r="EOA46" s="38"/>
      <c r="EOB46" s="38"/>
      <c r="EOC46" s="38"/>
      <c r="EOD46" s="38"/>
      <c r="EOE46" s="38"/>
      <c r="EOF46" s="38"/>
      <c r="EOG46" s="38"/>
      <c r="EOH46" s="38"/>
      <c r="EOI46" s="38"/>
      <c r="EOJ46" s="38"/>
      <c r="EOK46" s="38"/>
      <c r="EOL46" s="38"/>
      <c r="EOM46" s="38"/>
      <c r="EON46" s="38"/>
      <c r="EOO46" s="38"/>
      <c r="EOP46" s="38"/>
      <c r="EOQ46" s="38"/>
      <c r="EOR46" s="38"/>
      <c r="EOS46" s="38"/>
      <c r="EOT46" s="38"/>
      <c r="EOU46" s="38"/>
      <c r="EOV46" s="38"/>
      <c r="EOW46" s="38"/>
      <c r="EOX46" s="38"/>
      <c r="EOY46" s="38"/>
      <c r="EOZ46" s="38"/>
      <c r="EPA46" s="38"/>
      <c r="EPB46" s="38"/>
      <c r="EPC46" s="38"/>
      <c r="EPD46" s="38"/>
      <c r="EPE46" s="38"/>
      <c r="EPF46" s="38"/>
      <c r="EPG46" s="38"/>
      <c r="EPH46" s="38"/>
      <c r="EPI46" s="38"/>
      <c r="EPJ46" s="38"/>
      <c r="EPK46" s="38"/>
      <c r="EPL46" s="38"/>
      <c r="EPM46" s="38"/>
      <c r="EPN46" s="38"/>
      <c r="EPO46" s="38"/>
      <c r="EPP46" s="38"/>
      <c r="EPQ46" s="38"/>
      <c r="EPR46" s="38"/>
      <c r="EPS46" s="38"/>
      <c r="EPT46" s="38"/>
      <c r="EPU46" s="38"/>
      <c r="EPV46" s="38"/>
      <c r="EPW46" s="38"/>
      <c r="EPX46" s="38"/>
      <c r="EPY46" s="38"/>
      <c r="EPZ46" s="38"/>
      <c r="EQA46" s="38"/>
      <c r="EQB46" s="38"/>
      <c r="EQC46" s="38"/>
    </row>
    <row r="47" spans="1:3825" s="5" customFormat="1" ht="12.75">
      <c r="A47" s="200" t="s">
        <v>70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66"/>
      <c r="L47" s="201"/>
      <c r="M47" s="201"/>
      <c r="N47" s="253"/>
      <c r="O47" s="253"/>
      <c r="P47" s="201"/>
      <c r="Q47" s="201"/>
      <c r="R47" s="201"/>
      <c r="S47" s="201"/>
      <c r="T47" s="201"/>
      <c r="U47" s="374"/>
      <c r="V47" s="201" t="s">
        <v>43</v>
      </c>
      <c r="W47" s="201"/>
      <c r="X47" s="201"/>
      <c r="Y47" s="249" t="s">
        <v>43</v>
      </c>
      <c r="Z47" s="249"/>
      <c r="AA47" s="249"/>
      <c r="AB47" s="201"/>
      <c r="AC47" s="201"/>
      <c r="AD47" s="249"/>
      <c r="AE47" s="201"/>
      <c r="AF47" s="201"/>
      <c r="AG47" s="249" t="s">
        <v>43</v>
      </c>
      <c r="AH47" s="249" t="s">
        <v>43</v>
      </c>
      <c r="AI47" s="201"/>
      <c r="AJ47" s="254" t="s">
        <v>43</v>
      </c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8"/>
      <c r="HK47" s="38"/>
      <c r="HL47" s="38"/>
      <c r="HM47" s="38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  <c r="IH47" s="38"/>
      <c r="II47" s="38"/>
      <c r="IJ47" s="38"/>
      <c r="IK47" s="38"/>
      <c r="IL47" s="38"/>
      <c r="IM47" s="38"/>
      <c r="IN47" s="38"/>
      <c r="IO47" s="38"/>
      <c r="IP47" s="38"/>
      <c r="IQ47" s="38"/>
      <c r="IR47" s="38"/>
      <c r="IS47" s="38"/>
      <c r="IT47" s="38"/>
      <c r="IU47" s="38"/>
      <c r="IV47" s="38"/>
      <c r="IW47" s="38"/>
      <c r="IX47" s="38"/>
      <c r="IY47" s="38"/>
      <c r="IZ47" s="38"/>
      <c r="JA47" s="38"/>
      <c r="JB47" s="38"/>
      <c r="JC47" s="38"/>
      <c r="JD47" s="38"/>
      <c r="JE47" s="38"/>
      <c r="JF47" s="38"/>
      <c r="JG47" s="38"/>
      <c r="JH47" s="38"/>
      <c r="JI47" s="38"/>
      <c r="JJ47" s="38"/>
      <c r="JK47" s="38"/>
      <c r="JL47" s="38"/>
      <c r="JM47" s="38"/>
      <c r="JN47" s="38"/>
      <c r="JO47" s="38"/>
      <c r="JP47" s="38"/>
      <c r="JQ47" s="38"/>
      <c r="JR47" s="38"/>
      <c r="JS47" s="38"/>
      <c r="JT47" s="38"/>
      <c r="JU47" s="38"/>
      <c r="JV47" s="38"/>
      <c r="JW47" s="38"/>
      <c r="JX47" s="38"/>
      <c r="JY47" s="38"/>
      <c r="JZ47" s="38"/>
      <c r="KA47" s="38"/>
      <c r="KB47" s="38"/>
      <c r="KC47" s="38"/>
      <c r="KD47" s="38"/>
      <c r="KE47" s="38"/>
      <c r="KF47" s="38"/>
      <c r="KG47" s="38"/>
      <c r="KH47" s="38"/>
      <c r="KI47" s="38"/>
      <c r="KJ47" s="38"/>
      <c r="KK47" s="38"/>
      <c r="KL47" s="38"/>
      <c r="KM47" s="38"/>
      <c r="KN47" s="38"/>
      <c r="KO47" s="38"/>
      <c r="KP47" s="38"/>
      <c r="KQ47" s="38"/>
      <c r="KR47" s="38"/>
      <c r="KS47" s="38"/>
      <c r="KT47" s="38"/>
      <c r="KU47" s="38"/>
      <c r="KV47" s="38"/>
      <c r="KW47" s="38"/>
      <c r="KX47" s="38"/>
      <c r="KY47" s="38"/>
      <c r="KZ47" s="38"/>
      <c r="LA47" s="38"/>
      <c r="LB47" s="38"/>
      <c r="LC47" s="38"/>
      <c r="LD47" s="38"/>
      <c r="LE47" s="38"/>
      <c r="LF47" s="38"/>
      <c r="LG47" s="38"/>
      <c r="LH47" s="38"/>
      <c r="LI47" s="38"/>
      <c r="LJ47" s="38"/>
      <c r="LK47" s="38"/>
      <c r="LL47" s="38"/>
      <c r="LM47" s="38"/>
      <c r="LN47" s="38"/>
      <c r="LO47" s="38"/>
      <c r="LP47" s="38"/>
      <c r="LQ47" s="38"/>
      <c r="LR47" s="38"/>
      <c r="LS47" s="38"/>
      <c r="LT47" s="38"/>
      <c r="LU47" s="38"/>
      <c r="LV47" s="38"/>
      <c r="LW47" s="38"/>
      <c r="LX47" s="38"/>
      <c r="LY47" s="38"/>
      <c r="LZ47" s="38"/>
      <c r="MA47" s="38"/>
      <c r="MB47" s="38"/>
      <c r="MC47" s="38"/>
      <c r="MD47" s="38"/>
      <c r="ME47" s="38"/>
      <c r="MF47" s="38"/>
      <c r="MG47" s="38"/>
      <c r="MH47" s="38"/>
      <c r="MI47" s="38"/>
      <c r="MJ47" s="38"/>
      <c r="MK47" s="38"/>
      <c r="ML47" s="38"/>
      <c r="MM47" s="38"/>
      <c r="MN47" s="38"/>
      <c r="MO47" s="38"/>
      <c r="MP47" s="38"/>
      <c r="MQ47" s="38"/>
      <c r="MR47" s="38"/>
      <c r="MS47" s="38"/>
      <c r="MT47" s="38"/>
      <c r="MU47" s="38"/>
      <c r="MV47" s="38"/>
      <c r="MW47" s="38"/>
      <c r="MX47" s="38"/>
      <c r="MY47" s="38"/>
      <c r="MZ47" s="38"/>
      <c r="NA47" s="38"/>
      <c r="NB47" s="38"/>
      <c r="NC47" s="38"/>
      <c r="ND47" s="38"/>
      <c r="NE47" s="38"/>
      <c r="NF47" s="38"/>
      <c r="NG47" s="38"/>
      <c r="NH47" s="38"/>
      <c r="NI47" s="38"/>
      <c r="NJ47" s="38"/>
      <c r="NK47" s="38"/>
      <c r="NL47" s="38"/>
      <c r="NM47" s="38"/>
      <c r="NN47" s="38"/>
      <c r="NO47" s="38"/>
      <c r="NP47" s="38"/>
      <c r="NQ47" s="38"/>
      <c r="NR47" s="38"/>
      <c r="NS47" s="38"/>
      <c r="NT47" s="38"/>
      <c r="NU47" s="38"/>
      <c r="NV47" s="38"/>
      <c r="NW47" s="38"/>
      <c r="NX47" s="38"/>
      <c r="NY47" s="38"/>
      <c r="NZ47" s="38"/>
      <c r="OA47" s="38"/>
      <c r="OB47" s="38"/>
      <c r="OC47" s="38"/>
      <c r="OD47" s="38"/>
      <c r="OE47" s="38"/>
      <c r="OF47" s="38"/>
      <c r="OG47" s="38"/>
      <c r="OH47" s="38"/>
      <c r="OI47" s="38"/>
      <c r="OJ47" s="38"/>
      <c r="OK47" s="38"/>
      <c r="OL47" s="38"/>
      <c r="OM47" s="38"/>
      <c r="ON47" s="38"/>
      <c r="OO47" s="38"/>
      <c r="OP47" s="38"/>
      <c r="OQ47" s="38"/>
      <c r="OR47" s="38"/>
      <c r="OS47" s="38"/>
      <c r="OT47" s="38"/>
      <c r="OU47" s="38"/>
      <c r="OV47" s="38"/>
      <c r="OW47" s="38"/>
      <c r="OX47" s="38"/>
      <c r="OY47" s="38"/>
      <c r="OZ47" s="38"/>
      <c r="PA47" s="38"/>
      <c r="PB47" s="38"/>
      <c r="PC47" s="38"/>
      <c r="PD47" s="38"/>
      <c r="PE47" s="38"/>
      <c r="PF47" s="38"/>
      <c r="PG47" s="38"/>
      <c r="PH47" s="38"/>
      <c r="PI47" s="38"/>
      <c r="PJ47" s="38"/>
      <c r="PK47" s="38"/>
      <c r="PL47" s="38"/>
      <c r="PM47" s="38"/>
      <c r="PN47" s="38"/>
      <c r="PO47" s="38"/>
      <c r="PP47" s="38"/>
      <c r="PQ47" s="38"/>
      <c r="PR47" s="38"/>
      <c r="PS47" s="38"/>
      <c r="PT47" s="38"/>
      <c r="PU47" s="38"/>
      <c r="PV47" s="38"/>
      <c r="PW47" s="38"/>
      <c r="PX47" s="38"/>
      <c r="PY47" s="38"/>
      <c r="PZ47" s="38"/>
      <c r="QA47" s="38"/>
      <c r="QB47" s="38"/>
      <c r="QC47" s="38"/>
      <c r="QD47" s="38"/>
      <c r="QE47" s="38"/>
      <c r="QF47" s="38"/>
      <c r="QG47" s="38"/>
      <c r="QH47" s="38"/>
      <c r="QI47" s="38"/>
      <c r="QJ47" s="38"/>
      <c r="QK47" s="38"/>
      <c r="QL47" s="38"/>
      <c r="QM47" s="38"/>
      <c r="QN47" s="38"/>
      <c r="QO47" s="38"/>
      <c r="QP47" s="38"/>
      <c r="QQ47" s="38"/>
      <c r="QR47" s="38"/>
      <c r="QS47" s="38"/>
      <c r="QT47" s="38"/>
      <c r="QU47" s="38"/>
      <c r="QV47" s="38"/>
      <c r="QW47" s="38"/>
      <c r="QX47" s="38"/>
      <c r="QY47" s="38"/>
      <c r="QZ47" s="38"/>
      <c r="RA47" s="38"/>
      <c r="RB47" s="38"/>
      <c r="RC47" s="38"/>
      <c r="RD47" s="38"/>
      <c r="RE47" s="38"/>
      <c r="RF47" s="38"/>
      <c r="RG47" s="38"/>
      <c r="RH47" s="38"/>
      <c r="RI47" s="38"/>
      <c r="RJ47" s="38"/>
      <c r="RK47" s="38"/>
      <c r="RL47" s="38"/>
      <c r="RM47" s="38"/>
      <c r="RN47" s="38"/>
      <c r="RO47" s="38"/>
      <c r="RP47" s="38"/>
      <c r="RQ47" s="38"/>
      <c r="RR47" s="38"/>
      <c r="RS47" s="38"/>
      <c r="RT47" s="38"/>
      <c r="RU47" s="38"/>
      <c r="RV47" s="38"/>
      <c r="RW47" s="38"/>
      <c r="RX47" s="38"/>
      <c r="RY47" s="38"/>
      <c r="RZ47" s="38"/>
      <c r="SA47" s="38"/>
      <c r="SB47" s="38"/>
      <c r="SC47" s="38"/>
      <c r="SD47" s="38"/>
      <c r="SE47" s="38"/>
      <c r="SF47" s="38"/>
      <c r="SG47" s="38"/>
      <c r="SH47" s="38"/>
      <c r="SI47" s="38"/>
      <c r="SJ47" s="38"/>
      <c r="SK47" s="38"/>
      <c r="SL47" s="38"/>
      <c r="SM47" s="38"/>
      <c r="SN47" s="38"/>
      <c r="SO47" s="38"/>
      <c r="SP47" s="38"/>
      <c r="SQ47" s="38"/>
      <c r="SR47" s="38"/>
      <c r="SS47" s="38"/>
      <c r="ST47" s="38"/>
      <c r="SU47" s="38"/>
      <c r="SV47" s="38"/>
      <c r="SW47" s="38"/>
      <c r="SX47" s="38"/>
      <c r="SY47" s="38"/>
      <c r="SZ47" s="38"/>
      <c r="TA47" s="38"/>
      <c r="TB47" s="38"/>
      <c r="TC47" s="38"/>
      <c r="TD47" s="38"/>
      <c r="TE47" s="38"/>
      <c r="TF47" s="38"/>
      <c r="TG47" s="38"/>
      <c r="TH47" s="38"/>
      <c r="TI47" s="38"/>
      <c r="TJ47" s="38"/>
      <c r="TK47" s="38"/>
      <c r="TL47" s="38"/>
      <c r="TM47" s="38"/>
      <c r="TN47" s="38"/>
      <c r="TO47" s="38"/>
      <c r="TP47" s="38"/>
      <c r="TQ47" s="38"/>
      <c r="TR47" s="38"/>
      <c r="TS47" s="38"/>
      <c r="TT47" s="38"/>
      <c r="TU47" s="38"/>
      <c r="TV47" s="38"/>
      <c r="TW47" s="38"/>
      <c r="TX47" s="38"/>
      <c r="TY47" s="38"/>
      <c r="TZ47" s="38"/>
      <c r="UA47" s="38"/>
      <c r="UB47" s="38"/>
      <c r="UC47" s="38"/>
      <c r="UD47" s="38"/>
      <c r="UE47" s="38"/>
      <c r="UF47" s="38"/>
      <c r="UG47" s="38"/>
      <c r="UH47" s="38"/>
      <c r="UI47" s="38"/>
      <c r="UJ47" s="38"/>
      <c r="UK47" s="38"/>
      <c r="UL47" s="38"/>
      <c r="UM47" s="38"/>
      <c r="UN47" s="38"/>
      <c r="UO47" s="38"/>
      <c r="UP47" s="38"/>
      <c r="UQ47" s="38"/>
      <c r="UR47" s="38"/>
      <c r="US47" s="38"/>
      <c r="UT47" s="38"/>
      <c r="UU47" s="38"/>
      <c r="UV47" s="38"/>
      <c r="UW47" s="38"/>
      <c r="UX47" s="38"/>
      <c r="UY47" s="38"/>
      <c r="UZ47" s="38"/>
      <c r="VA47" s="38"/>
      <c r="VB47" s="38"/>
      <c r="VC47" s="38"/>
      <c r="VD47" s="38"/>
      <c r="VE47" s="38"/>
      <c r="VF47" s="38"/>
      <c r="VG47" s="38"/>
      <c r="VH47" s="38"/>
      <c r="VI47" s="38"/>
      <c r="VJ47" s="38"/>
      <c r="VK47" s="38"/>
      <c r="VL47" s="38"/>
      <c r="VM47" s="38"/>
      <c r="VN47" s="38"/>
      <c r="VO47" s="38"/>
      <c r="VP47" s="38"/>
      <c r="VQ47" s="38"/>
      <c r="VR47" s="38"/>
      <c r="VS47" s="38"/>
      <c r="VT47" s="38"/>
      <c r="VU47" s="38"/>
      <c r="VV47" s="38"/>
      <c r="VW47" s="38"/>
      <c r="VX47" s="38"/>
      <c r="VY47" s="38"/>
      <c r="VZ47" s="38"/>
      <c r="WA47" s="38"/>
      <c r="WB47" s="38"/>
      <c r="WC47" s="38"/>
      <c r="WD47" s="38"/>
      <c r="WE47" s="38"/>
      <c r="WF47" s="38"/>
      <c r="WG47" s="38"/>
      <c r="WH47" s="38"/>
      <c r="WI47" s="38"/>
      <c r="WJ47" s="38"/>
      <c r="WK47" s="38"/>
      <c r="WL47" s="38"/>
      <c r="WM47" s="38"/>
      <c r="WN47" s="38"/>
      <c r="WO47" s="38"/>
      <c r="WP47" s="38"/>
      <c r="WQ47" s="38"/>
      <c r="WR47" s="38"/>
      <c r="WS47" s="38"/>
      <c r="WT47" s="38"/>
      <c r="WU47" s="38"/>
      <c r="WV47" s="38"/>
      <c r="WW47" s="38"/>
      <c r="WX47" s="38"/>
      <c r="WY47" s="38"/>
      <c r="WZ47" s="38"/>
      <c r="XA47" s="38"/>
      <c r="XB47" s="38"/>
      <c r="XC47" s="38"/>
      <c r="XD47" s="38"/>
      <c r="XE47" s="38"/>
      <c r="XF47" s="38"/>
      <c r="XG47" s="38"/>
      <c r="XH47" s="38"/>
      <c r="XI47" s="38"/>
      <c r="XJ47" s="38"/>
      <c r="XK47" s="38"/>
      <c r="XL47" s="38"/>
      <c r="XM47" s="38"/>
      <c r="XN47" s="38"/>
      <c r="XO47" s="38"/>
      <c r="XP47" s="38"/>
      <c r="XQ47" s="38"/>
      <c r="XR47" s="38"/>
      <c r="XS47" s="38"/>
      <c r="XT47" s="38"/>
      <c r="XU47" s="38"/>
      <c r="XV47" s="38"/>
      <c r="XW47" s="38"/>
      <c r="XX47" s="38"/>
      <c r="XY47" s="38"/>
      <c r="XZ47" s="38"/>
      <c r="YA47" s="38"/>
      <c r="YB47" s="38"/>
      <c r="YC47" s="38"/>
      <c r="YD47" s="38"/>
      <c r="YE47" s="38"/>
      <c r="YF47" s="38"/>
      <c r="YG47" s="38"/>
      <c r="YH47" s="38"/>
      <c r="YI47" s="38"/>
      <c r="YJ47" s="38"/>
      <c r="YK47" s="38"/>
      <c r="YL47" s="38"/>
      <c r="YM47" s="38"/>
      <c r="YN47" s="38"/>
      <c r="YO47" s="38"/>
      <c r="YP47" s="38"/>
      <c r="YQ47" s="38"/>
      <c r="YR47" s="38"/>
      <c r="YS47" s="38"/>
      <c r="YT47" s="38"/>
      <c r="YU47" s="38"/>
      <c r="YV47" s="38"/>
      <c r="YW47" s="38"/>
      <c r="YX47" s="38"/>
      <c r="YY47" s="38"/>
      <c r="YZ47" s="38"/>
      <c r="ZA47" s="38"/>
      <c r="ZB47" s="38"/>
      <c r="ZC47" s="38"/>
      <c r="ZD47" s="38"/>
      <c r="ZE47" s="38"/>
      <c r="ZF47" s="38"/>
      <c r="ZG47" s="38"/>
      <c r="ZH47" s="38"/>
      <c r="ZI47" s="38"/>
      <c r="ZJ47" s="38"/>
      <c r="ZK47" s="38"/>
      <c r="ZL47" s="38"/>
      <c r="ZM47" s="38"/>
      <c r="ZN47" s="38"/>
      <c r="ZO47" s="38"/>
      <c r="ZP47" s="38"/>
      <c r="ZQ47" s="38"/>
      <c r="ZR47" s="38"/>
      <c r="ZS47" s="38"/>
      <c r="ZT47" s="38"/>
      <c r="ZU47" s="38"/>
      <c r="ZV47" s="38"/>
      <c r="ZW47" s="38"/>
      <c r="ZX47" s="38"/>
      <c r="ZY47" s="38"/>
      <c r="ZZ47" s="38"/>
      <c r="AAA47" s="38"/>
      <c r="AAB47" s="38"/>
      <c r="AAC47" s="38"/>
      <c r="AAD47" s="38"/>
      <c r="AAE47" s="38"/>
      <c r="AAF47" s="38"/>
      <c r="AAG47" s="38"/>
      <c r="AAH47" s="38"/>
      <c r="AAI47" s="38"/>
      <c r="AAJ47" s="38"/>
      <c r="AAK47" s="38"/>
      <c r="AAL47" s="38"/>
      <c r="AAM47" s="38"/>
      <c r="AAN47" s="38"/>
      <c r="AAO47" s="38"/>
      <c r="AAP47" s="38"/>
      <c r="AAQ47" s="38"/>
      <c r="AAR47" s="38"/>
      <c r="AAS47" s="38"/>
      <c r="AAT47" s="38"/>
      <c r="AAU47" s="38"/>
      <c r="AAV47" s="38"/>
      <c r="AAW47" s="38"/>
      <c r="AAX47" s="38"/>
      <c r="AAY47" s="38"/>
      <c r="AAZ47" s="38"/>
      <c r="ABA47" s="38"/>
      <c r="ABB47" s="38"/>
      <c r="ABC47" s="38"/>
      <c r="ABD47" s="38"/>
      <c r="ABE47" s="38"/>
      <c r="ABF47" s="38"/>
      <c r="ABG47" s="38"/>
      <c r="ABH47" s="38"/>
      <c r="ABI47" s="38"/>
      <c r="ABJ47" s="38"/>
      <c r="ABK47" s="38"/>
      <c r="ABL47" s="38"/>
      <c r="ABM47" s="38"/>
      <c r="ABN47" s="38"/>
      <c r="ABO47" s="38"/>
      <c r="ABP47" s="38"/>
      <c r="ABQ47" s="38"/>
      <c r="ABR47" s="38"/>
      <c r="ABS47" s="38"/>
      <c r="ABT47" s="38"/>
      <c r="ABU47" s="38"/>
      <c r="ABV47" s="38"/>
      <c r="ABW47" s="38"/>
      <c r="ABX47" s="38"/>
      <c r="ABY47" s="38"/>
      <c r="ABZ47" s="38"/>
      <c r="ACA47" s="38"/>
      <c r="ACB47" s="38"/>
      <c r="ACC47" s="38"/>
      <c r="ACD47" s="38"/>
      <c r="ACE47" s="38"/>
      <c r="ACF47" s="38"/>
      <c r="ACG47" s="38"/>
      <c r="ACH47" s="38"/>
      <c r="ACI47" s="38"/>
      <c r="ACJ47" s="38"/>
      <c r="ACK47" s="38"/>
      <c r="ACL47" s="38"/>
      <c r="ACM47" s="38"/>
      <c r="ACN47" s="38"/>
      <c r="ACO47" s="38"/>
      <c r="ACP47" s="38"/>
      <c r="ACQ47" s="38"/>
      <c r="ACR47" s="38"/>
      <c r="ACS47" s="38"/>
      <c r="ACT47" s="38"/>
      <c r="ACU47" s="38"/>
      <c r="ACV47" s="38"/>
      <c r="ACW47" s="38"/>
      <c r="ACX47" s="38"/>
      <c r="ACY47" s="38"/>
      <c r="ACZ47" s="38"/>
      <c r="ADA47" s="38"/>
      <c r="ADB47" s="38"/>
      <c r="ADC47" s="38"/>
      <c r="ADD47" s="38"/>
      <c r="ADE47" s="38"/>
      <c r="ADF47" s="38"/>
      <c r="ADG47" s="38"/>
      <c r="ADH47" s="38"/>
      <c r="ADI47" s="38"/>
      <c r="ADJ47" s="38"/>
      <c r="ADK47" s="38"/>
      <c r="ADL47" s="38"/>
      <c r="ADM47" s="38"/>
      <c r="ADN47" s="38"/>
      <c r="ADO47" s="38"/>
      <c r="ADP47" s="38"/>
      <c r="ADQ47" s="38"/>
      <c r="ADR47" s="38"/>
      <c r="ADS47" s="38"/>
      <c r="ADT47" s="38"/>
      <c r="ADU47" s="38"/>
      <c r="ADV47" s="38"/>
      <c r="ADW47" s="38"/>
      <c r="ADX47" s="38"/>
      <c r="ADY47" s="38"/>
      <c r="ADZ47" s="38"/>
      <c r="AEA47" s="38"/>
      <c r="AEB47" s="38"/>
      <c r="AEC47" s="38"/>
      <c r="AED47" s="38"/>
      <c r="AEE47" s="38"/>
      <c r="AEF47" s="38"/>
      <c r="AEG47" s="38"/>
      <c r="AEH47" s="38"/>
      <c r="AEI47" s="38"/>
      <c r="AEJ47" s="38"/>
      <c r="AEK47" s="38"/>
      <c r="AEL47" s="38"/>
      <c r="AEM47" s="38"/>
      <c r="AEN47" s="38"/>
      <c r="AEO47" s="38"/>
      <c r="AEP47" s="38"/>
      <c r="AEQ47" s="38"/>
      <c r="AER47" s="38"/>
      <c r="AES47" s="38"/>
      <c r="AET47" s="38"/>
      <c r="AEU47" s="38"/>
      <c r="AEV47" s="38"/>
      <c r="AEW47" s="38"/>
      <c r="AEX47" s="38"/>
      <c r="AEY47" s="38"/>
      <c r="AEZ47" s="38"/>
      <c r="AFA47" s="38"/>
      <c r="AFB47" s="38"/>
      <c r="AFC47" s="38"/>
      <c r="AFD47" s="38"/>
      <c r="AFE47" s="38"/>
      <c r="AFF47" s="38"/>
      <c r="AFG47" s="38"/>
      <c r="AFH47" s="38"/>
      <c r="AFI47" s="38"/>
      <c r="AFJ47" s="38"/>
      <c r="AFK47" s="38"/>
      <c r="AFL47" s="38"/>
      <c r="AFM47" s="38"/>
      <c r="AFN47" s="38"/>
      <c r="AFO47" s="38"/>
      <c r="AFP47" s="38"/>
      <c r="AFQ47" s="38"/>
      <c r="AFR47" s="38"/>
      <c r="AFS47" s="38"/>
      <c r="AFT47" s="38"/>
      <c r="AFU47" s="38"/>
      <c r="AFV47" s="38"/>
      <c r="AFW47" s="38"/>
      <c r="AFX47" s="38"/>
      <c r="AFY47" s="38"/>
      <c r="AFZ47" s="38"/>
      <c r="AGA47" s="38"/>
      <c r="AGB47" s="38"/>
      <c r="AGC47" s="38"/>
      <c r="AGD47" s="38"/>
      <c r="AGE47" s="38"/>
      <c r="AGF47" s="38"/>
      <c r="AGG47" s="38"/>
      <c r="AGH47" s="38"/>
      <c r="AGI47" s="38"/>
      <c r="AGJ47" s="38"/>
      <c r="AGK47" s="38"/>
      <c r="AGL47" s="38"/>
      <c r="AGM47" s="38"/>
      <c r="AGN47" s="38"/>
      <c r="AGO47" s="38"/>
      <c r="AGP47" s="38"/>
      <c r="AGQ47" s="38"/>
      <c r="AGR47" s="38"/>
      <c r="AGS47" s="38"/>
      <c r="AGT47" s="38"/>
      <c r="AGU47" s="38"/>
      <c r="AGV47" s="38"/>
      <c r="AGW47" s="38"/>
      <c r="AGX47" s="38"/>
      <c r="AGY47" s="38"/>
      <c r="AGZ47" s="38"/>
      <c r="AHA47" s="38"/>
      <c r="AHB47" s="38"/>
      <c r="AHC47" s="38"/>
      <c r="AHD47" s="38"/>
      <c r="AHE47" s="38"/>
      <c r="AHF47" s="38"/>
      <c r="AHG47" s="38"/>
      <c r="AHH47" s="38"/>
      <c r="AHI47" s="38"/>
      <c r="AHJ47" s="38"/>
      <c r="AHK47" s="38"/>
      <c r="AHL47" s="38"/>
      <c r="AHM47" s="38"/>
      <c r="AHN47" s="38"/>
      <c r="AHO47" s="38"/>
      <c r="AHP47" s="38"/>
      <c r="AHQ47" s="38"/>
      <c r="AHR47" s="38"/>
      <c r="AHS47" s="38"/>
      <c r="AHT47" s="38"/>
      <c r="AHU47" s="38"/>
      <c r="AHV47" s="38"/>
      <c r="AHW47" s="38"/>
      <c r="AHX47" s="38"/>
      <c r="AHY47" s="38"/>
      <c r="AHZ47" s="38"/>
      <c r="AIA47" s="38"/>
      <c r="AIB47" s="38"/>
      <c r="AIC47" s="38"/>
      <c r="AID47" s="38"/>
      <c r="AIE47" s="38"/>
      <c r="AIF47" s="38"/>
      <c r="AIG47" s="38"/>
      <c r="AIH47" s="38"/>
      <c r="AII47" s="38"/>
      <c r="AIJ47" s="38"/>
      <c r="AIK47" s="38"/>
      <c r="AIL47" s="38"/>
      <c r="AIM47" s="38"/>
      <c r="AIN47" s="38"/>
      <c r="AIO47" s="38"/>
      <c r="AIP47" s="38"/>
      <c r="AIQ47" s="38"/>
      <c r="AIR47" s="38"/>
      <c r="AIS47" s="38"/>
      <c r="AIT47" s="38"/>
      <c r="AIU47" s="38"/>
      <c r="AIV47" s="38"/>
      <c r="AIW47" s="38"/>
      <c r="AIX47" s="38"/>
      <c r="AIY47" s="38"/>
      <c r="AIZ47" s="38"/>
      <c r="AJA47" s="38"/>
      <c r="AJB47" s="38"/>
      <c r="AJC47" s="38"/>
      <c r="AJD47" s="38"/>
      <c r="AJE47" s="38"/>
      <c r="AJF47" s="38"/>
      <c r="AJG47" s="38"/>
      <c r="AJH47" s="38"/>
      <c r="AJI47" s="38"/>
      <c r="AJJ47" s="38"/>
      <c r="AJK47" s="38"/>
      <c r="AJL47" s="38"/>
      <c r="AJM47" s="38"/>
      <c r="AJN47" s="38"/>
      <c r="AJO47" s="38"/>
      <c r="AJP47" s="38"/>
      <c r="AJQ47" s="38"/>
      <c r="AJR47" s="38"/>
      <c r="AJS47" s="38"/>
      <c r="AJT47" s="38"/>
      <c r="AJU47" s="38"/>
      <c r="AJV47" s="38"/>
      <c r="AJW47" s="38"/>
      <c r="AJX47" s="38"/>
      <c r="AJY47" s="38"/>
      <c r="AJZ47" s="38"/>
      <c r="AKA47" s="38"/>
      <c r="AKB47" s="38"/>
      <c r="AKC47" s="38"/>
      <c r="AKD47" s="38"/>
      <c r="AKE47" s="38"/>
      <c r="AKF47" s="38"/>
      <c r="AKG47" s="38"/>
      <c r="AKH47" s="38"/>
      <c r="AKI47" s="38"/>
      <c r="AKJ47" s="38"/>
      <c r="AKK47" s="38"/>
      <c r="AKL47" s="38"/>
      <c r="AKM47" s="38"/>
      <c r="AKN47" s="38"/>
      <c r="AKO47" s="38"/>
      <c r="AKP47" s="38"/>
      <c r="AKQ47" s="38"/>
      <c r="AKR47" s="38"/>
      <c r="AKS47" s="38"/>
      <c r="AKT47" s="38"/>
      <c r="AKU47" s="38"/>
      <c r="AKV47" s="38"/>
      <c r="AKW47" s="38"/>
      <c r="AKX47" s="38"/>
      <c r="AKY47" s="38"/>
      <c r="AKZ47" s="38"/>
      <c r="ALA47" s="38"/>
      <c r="ALB47" s="38"/>
      <c r="ALC47" s="38"/>
      <c r="ALD47" s="38"/>
      <c r="ALE47" s="38"/>
      <c r="ALF47" s="38"/>
      <c r="ALG47" s="38"/>
      <c r="ALH47" s="38"/>
      <c r="ALI47" s="38"/>
      <c r="ALJ47" s="38"/>
      <c r="ALK47" s="38"/>
      <c r="ALL47" s="38"/>
      <c r="ALM47" s="38"/>
      <c r="ALN47" s="38"/>
      <c r="ALO47" s="38"/>
      <c r="ALP47" s="38"/>
      <c r="ALQ47" s="38"/>
      <c r="ALR47" s="38"/>
      <c r="ALS47" s="38"/>
      <c r="ALT47" s="38"/>
      <c r="ALU47" s="38"/>
      <c r="ALV47" s="38"/>
      <c r="ALW47" s="38"/>
      <c r="ALX47" s="38"/>
      <c r="ALY47" s="38"/>
      <c r="ALZ47" s="38"/>
      <c r="AMA47" s="38"/>
      <c r="AMB47" s="38"/>
      <c r="AMC47" s="38"/>
      <c r="AMD47" s="38"/>
      <c r="AME47" s="38"/>
      <c r="AMF47" s="38"/>
      <c r="AMG47" s="38"/>
      <c r="AMH47" s="38"/>
      <c r="AMI47" s="38"/>
      <c r="AMJ47" s="38"/>
      <c r="AMK47" s="38"/>
      <c r="AML47" s="38"/>
      <c r="AMM47" s="38"/>
      <c r="AMN47" s="38"/>
      <c r="AMO47" s="38"/>
      <c r="AMP47" s="38"/>
      <c r="AMQ47" s="38"/>
      <c r="AMR47" s="38"/>
      <c r="AMS47" s="38"/>
      <c r="AMT47" s="38"/>
      <c r="AMU47" s="38"/>
      <c r="AMV47" s="38"/>
      <c r="AMW47" s="38"/>
      <c r="AMX47" s="38"/>
      <c r="AMY47" s="38"/>
      <c r="AMZ47" s="38"/>
      <c r="ANA47" s="38"/>
      <c r="ANB47" s="38"/>
      <c r="ANC47" s="38"/>
      <c r="AND47" s="38"/>
      <c r="ANE47" s="38"/>
      <c r="ANF47" s="38"/>
      <c r="ANG47" s="38"/>
      <c r="ANH47" s="38"/>
      <c r="ANI47" s="38"/>
      <c r="ANJ47" s="38"/>
      <c r="ANK47" s="38"/>
      <c r="ANL47" s="38"/>
      <c r="ANM47" s="38"/>
      <c r="ANN47" s="38"/>
      <c r="ANO47" s="38"/>
      <c r="ANP47" s="38"/>
      <c r="ANQ47" s="38"/>
      <c r="ANR47" s="38"/>
      <c r="ANS47" s="38"/>
      <c r="ANT47" s="38"/>
      <c r="ANU47" s="38"/>
      <c r="ANV47" s="38"/>
      <c r="ANW47" s="38"/>
      <c r="ANX47" s="38"/>
      <c r="ANY47" s="38"/>
      <c r="ANZ47" s="38"/>
      <c r="AOA47" s="38"/>
      <c r="AOB47" s="38"/>
      <c r="AOC47" s="38"/>
      <c r="AOD47" s="38"/>
      <c r="AOE47" s="38"/>
      <c r="AOF47" s="38"/>
      <c r="AOG47" s="38"/>
      <c r="AOH47" s="38"/>
      <c r="AOI47" s="38"/>
      <c r="AOJ47" s="38"/>
      <c r="AOK47" s="38"/>
      <c r="AOL47" s="38"/>
      <c r="AOM47" s="38"/>
      <c r="AON47" s="38"/>
      <c r="AOO47" s="38"/>
      <c r="AOP47" s="38"/>
      <c r="AOQ47" s="38"/>
      <c r="AOR47" s="38"/>
      <c r="AOS47" s="38"/>
      <c r="AOT47" s="38"/>
      <c r="AOU47" s="38"/>
      <c r="AOV47" s="38"/>
      <c r="AOW47" s="38"/>
      <c r="AOX47" s="38"/>
      <c r="AOY47" s="38"/>
      <c r="AOZ47" s="38"/>
      <c r="APA47" s="38"/>
      <c r="APB47" s="38"/>
      <c r="APC47" s="38"/>
      <c r="APD47" s="38"/>
      <c r="APE47" s="38"/>
      <c r="APF47" s="38"/>
      <c r="APG47" s="38"/>
      <c r="APH47" s="38"/>
      <c r="API47" s="38"/>
      <c r="APJ47" s="38"/>
      <c r="APK47" s="38"/>
      <c r="APL47" s="38"/>
      <c r="APM47" s="38"/>
      <c r="APN47" s="38"/>
      <c r="APO47" s="38"/>
      <c r="APP47" s="38"/>
      <c r="APQ47" s="38"/>
      <c r="APR47" s="38"/>
      <c r="APS47" s="38"/>
      <c r="APT47" s="38"/>
      <c r="APU47" s="38"/>
      <c r="APV47" s="38"/>
      <c r="APW47" s="38"/>
      <c r="APX47" s="38"/>
      <c r="APY47" s="38"/>
      <c r="APZ47" s="38"/>
      <c r="AQA47" s="38"/>
      <c r="AQB47" s="38"/>
      <c r="AQC47" s="38"/>
      <c r="AQD47" s="38"/>
      <c r="AQE47" s="38"/>
      <c r="AQF47" s="38"/>
      <c r="AQG47" s="38"/>
      <c r="AQH47" s="38"/>
      <c r="AQI47" s="38"/>
      <c r="AQJ47" s="38"/>
      <c r="AQK47" s="38"/>
      <c r="AQL47" s="38"/>
      <c r="AQM47" s="38"/>
      <c r="AQN47" s="38"/>
      <c r="AQO47" s="38"/>
      <c r="AQP47" s="38"/>
      <c r="AQQ47" s="38"/>
      <c r="AQR47" s="38"/>
      <c r="AQS47" s="38"/>
      <c r="AQT47" s="38"/>
      <c r="AQU47" s="38"/>
      <c r="AQV47" s="38"/>
      <c r="AQW47" s="38"/>
      <c r="AQX47" s="38"/>
      <c r="AQY47" s="38"/>
      <c r="AQZ47" s="38"/>
      <c r="ARA47" s="38"/>
      <c r="ARB47" s="38"/>
      <c r="ARC47" s="38"/>
      <c r="ARD47" s="38"/>
      <c r="ARE47" s="38"/>
      <c r="ARF47" s="38"/>
      <c r="ARG47" s="38"/>
      <c r="ARH47" s="38"/>
      <c r="ARI47" s="38"/>
      <c r="ARJ47" s="38"/>
      <c r="ARK47" s="38"/>
      <c r="ARL47" s="38"/>
      <c r="ARM47" s="38"/>
      <c r="ARN47" s="38"/>
      <c r="ARO47" s="38"/>
      <c r="ARP47" s="38"/>
      <c r="ARQ47" s="38"/>
      <c r="ARR47" s="38"/>
      <c r="ARS47" s="38"/>
      <c r="ART47" s="38"/>
      <c r="ARU47" s="38"/>
      <c r="ARV47" s="38"/>
      <c r="ARW47" s="38"/>
      <c r="ARX47" s="38"/>
      <c r="ARY47" s="38"/>
      <c r="ARZ47" s="38"/>
      <c r="ASA47" s="38"/>
      <c r="ASB47" s="38"/>
      <c r="ASC47" s="38"/>
      <c r="ASD47" s="38"/>
      <c r="ASE47" s="38"/>
      <c r="ASF47" s="38"/>
      <c r="ASG47" s="38"/>
      <c r="ASH47" s="38"/>
      <c r="ASI47" s="38"/>
      <c r="ASJ47" s="38"/>
      <c r="ASK47" s="38"/>
      <c r="ASL47" s="38"/>
      <c r="ASM47" s="38"/>
      <c r="ASN47" s="38"/>
      <c r="ASO47" s="38"/>
      <c r="ASP47" s="38"/>
      <c r="ASQ47" s="38"/>
      <c r="ASR47" s="38"/>
      <c r="ASS47" s="38"/>
      <c r="AST47" s="38"/>
      <c r="ASU47" s="38"/>
      <c r="ASV47" s="38"/>
      <c r="ASW47" s="38"/>
      <c r="ASX47" s="38"/>
      <c r="ASY47" s="38"/>
      <c r="ASZ47" s="38"/>
      <c r="ATA47" s="38"/>
      <c r="ATB47" s="38"/>
      <c r="ATC47" s="38"/>
      <c r="ATD47" s="38"/>
      <c r="ATE47" s="38"/>
      <c r="ATF47" s="38"/>
      <c r="ATG47" s="38"/>
      <c r="ATH47" s="38"/>
      <c r="ATI47" s="38"/>
      <c r="ATJ47" s="38"/>
      <c r="ATK47" s="38"/>
      <c r="ATL47" s="38"/>
      <c r="ATM47" s="38"/>
      <c r="ATN47" s="38"/>
      <c r="ATO47" s="38"/>
      <c r="ATP47" s="38"/>
      <c r="ATQ47" s="38"/>
      <c r="ATR47" s="38"/>
      <c r="ATS47" s="38"/>
      <c r="ATT47" s="38"/>
      <c r="ATU47" s="38"/>
      <c r="ATV47" s="38"/>
      <c r="ATW47" s="38"/>
      <c r="ATX47" s="38"/>
      <c r="ATY47" s="38"/>
      <c r="ATZ47" s="38"/>
      <c r="AUA47" s="38"/>
      <c r="AUB47" s="38"/>
      <c r="AUC47" s="38"/>
      <c r="AUD47" s="38"/>
      <c r="AUE47" s="38"/>
      <c r="AUF47" s="38"/>
      <c r="AUG47" s="38"/>
      <c r="AUH47" s="38"/>
      <c r="AUI47" s="38"/>
      <c r="AUJ47" s="38"/>
      <c r="AUK47" s="38"/>
      <c r="AUL47" s="38"/>
      <c r="AUM47" s="38"/>
      <c r="AUN47" s="38"/>
      <c r="AUO47" s="38"/>
      <c r="AUP47" s="38"/>
      <c r="AUQ47" s="38"/>
      <c r="AUR47" s="38"/>
      <c r="AUS47" s="38"/>
      <c r="AUT47" s="38"/>
      <c r="AUU47" s="38"/>
      <c r="AUV47" s="38"/>
      <c r="AUW47" s="38"/>
      <c r="AUX47" s="38"/>
      <c r="AUY47" s="38"/>
      <c r="AUZ47" s="38"/>
      <c r="AVA47" s="38"/>
      <c r="AVB47" s="38"/>
      <c r="AVC47" s="38"/>
      <c r="AVD47" s="38"/>
      <c r="AVE47" s="38"/>
      <c r="AVF47" s="38"/>
      <c r="AVG47" s="38"/>
      <c r="AVH47" s="38"/>
      <c r="AVI47" s="38"/>
      <c r="AVJ47" s="38"/>
      <c r="AVK47" s="38"/>
      <c r="AVL47" s="38"/>
      <c r="AVM47" s="38"/>
      <c r="AVN47" s="38"/>
      <c r="AVO47" s="38"/>
      <c r="AVP47" s="38"/>
      <c r="AVQ47" s="38"/>
      <c r="AVR47" s="38"/>
      <c r="AVS47" s="38"/>
      <c r="AVT47" s="38"/>
      <c r="AVU47" s="38"/>
      <c r="AVV47" s="38"/>
      <c r="AVW47" s="38"/>
      <c r="AVX47" s="38"/>
      <c r="AVY47" s="38"/>
      <c r="AVZ47" s="38"/>
      <c r="AWA47" s="38"/>
      <c r="AWB47" s="38"/>
      <c r="AWC47" s="38"/>
      <c r="AWD47" s="38"/>
      <c r="AWE47" s="38"/>
      <c r="AWF47" s="38"/>
      <c r="AWG47" s="38"/>
      <c r="AWH47" s="38"/>
      <c r="AWI47" s="38"/>
      <c r="AWJ47" s="38"/>
      <c r="AWK47" s="38"/>
      <c r="AWL47" s="38"/>
      <c r="AWM47" s="38"/>
      <c r="AWN47" s="38"/>
      <c r="AWO47" s="38"/>
      <c r="AWP47" s="38"/>
      <c r="AWQ47" s="38"/>
      <c r="AWR47" s="38"/>
      <c r="AWS47" s="38"/>
      <c r="AWT47" s="38"/>
      <c r="AWU47" s="38"/>
      <c r="AWV47" s="38"/>
      <c r="AWW47" s="38"/>
      <c r="AWX47" s="38"/>
      <c r="AWY47" s="38"/>
      <c r="AWZ47" s="38"/>
      <c r="AXA47" s="38"/>
      <c r="AXB47" s="38"/>
      <c r="AXC47" s="38"/>
      <c r="AXD47" s="38"/>
      <c r="AXE47" s="38"/>
      <c r="AXF47" s="38"/>
      <c r="AXG47" s="38"/>
      <c r="AXH47" s="38"/>
      <c r="AXI47" s="38"/>
      <c r="AXJ47" s="38"/>
      <c r="AXK47" s="38"/>
      <c r="AXL47" s="38"/>
      <c r="AXM47" s="38"/>
      <c r="AXN47" s="38"/>
      <c r="AXO47" s="38"/>
      <c r="AXP47" s="38"/>
      <c r="AXQ47" s="38"/>
      <c r="AXR47" s="38"/>
      <c r="AXS47" s="38"/>
      <c r="AXT47" s="38"/>
      <c r="AXU47" s="38"/>
      <c r="AXV47" s="38"/>
      <c r="AXW47" s="38"/>
      <c r="AXX47" s="38"/>
      <c r="AXY47" s="38"/>
      <c r="AXZ47" s="38"/>
      <c r="AYA47" s="38"/>
      <c r="AYB47" s="38"/>
      <c r="AYC47" s="38"/>
      <c r="AYD47" s="38"/>
      <c r="AYE47" s="38"/>
      <c r="AYF47" s="38"/>
      <c r="AYG47" s="38"/>
      <c r="AYH47" s="38"/>
      <c r="AYI47" s="38"/>
      <c r="AYJ47" s="38"/>
      <c r="AYK47" s="38"/>
      <c r="AYL47" s="38"/>
      <c r="AYM47" s="38"/>
      <c r="AYN47" s="38"/>
      <c r="AYO47" s="38"/>
      <c r="AYP47" s="38"/>
      <c r="AYQ47" s="38"/>
      <c r="AYR47" s="38"/>
      <c r="AYS47" s="38"/>
      <c r="AYT47" s="38"/>
      <c r="AYU47" s="38"/>
      <c r="AYV47" s="38"/>
      <c r="AYW47" s="38"/>
      <c r="AYX47" s="38"/>
      <c r="AYY47" s="38"/>
      <c r="AYZ47" s="38"/>
      <c r="AZA47" s="38"/>
      <c r="AZB47" s="38"/>
      <c r="AZC47" s="38"/>
      <c r="AZD47" s="38"/>
      <c r="AZE47" s="38"/>
      <c r="AZF47" s="38"/>
      <c r="AZG47" s="38"/>
      <c r="AZH47" s="38"/>
      <c r="AZI47" s="38"/>
      <c r="AZJ47" s="38"/>
      <c r="AZK47" s="38"/>
      <c r="AZL47" s="38"/>
      <c r="AZM47" s="38"/>
      <c r="AZN47" s="38"/>
      <c r="AZO47" s="38"/>
      <c r="AZP47" s="38"/>
      <c r="AZQ47" s="38"/>
      <c r="AZR47" s="38"/>
      <c r="AZS47" s="38"/>
      <c r="AZT47" s="38"/>
      <c r="AZU47" s="38"/>
      <c r="AZV47" s="38"/>
      <c r="AZW47" s="38"/>
      <c r="AZX47" s="38"/>
      <c r="AZY47" s="38"/>
      <c r="AZZ47" s="38"/>
      <c r="BAA47" s="38"/>
      <c r="BAB47" s="38"/>
      <c r="BAC47" s="38"/>
      <c r="BAD47" s="38"/>
      <c r="BAE47" s="38"/>
      <c r="BAF47" s="38"/>
      <c r="BAG47" s="38"/>
      <c r="BAH47" s="38"/>
      <c r="BAI47" s="38"/>
      <c r="BAJ47" s="38"/>
      <c r="BAK47" s="38"/>
      <c r="BAL47" s="38"/>
      <c r="BAM47" s="38"/>
      <c r="BAN47" s="38"/>
      <c r="BAO47" s="38"/>
      <c r="BAP47" s="38"/>
      <c r="BAQ47" s="38"/>
      <c r="BAR47" s="38"/>
      <c r="BAS47" s="38"/>
      <c r="BAT47" s="38"/>
      <c r="BAU47" s="38"/>
      <c r="BAV47" s="38"/>
      <c r="BAW47" s="38"/>
      <c r="BAX47" s="38"/>
      <c r="BAY47" s="38"/>
      <c r="BAZ47" s="38"/>
      <c r="BBA47" s="38"/>
      <c r="BBB47" s="38"/>
      <c r="BBC47" s="38"/>
      <c r="BBD47" s="38"/>
      <c r="BBE47" s="38"/>
      <c r="BBF47" s="38"/>
      <c r="BBG47" s="38"/>
      <c r="BBH47" s="38"/>
      <c r="BBI47" s="38"/>
      <c r="BBJ47" s="38"/>
      <c r="BBK47" s="38"/>
      <c r="BBL47" s="38"/>
      <c r="BBM47" s="38"/>
      <c r="BBN47" s="38"/>
      <c r="BBO47" s="38"/>
      <c r="BBP47" s="38"/>
      <c r="BBQ47" s="38"/>
      <c r="BBR47" s="38"/>
      <c r="BBS47" s="38"/>
      <c r="BBT47" s="38"/>
      <c r="BBU47" s="38"/>
      <c r="BBV47" s="38"/>
      <c r="BBW47" s="38"/>
      <c r="BBX47" s="38"/>
      <c r="BBY47" s="38"/>
      <c r="BBZ47" s="38"/>
      <c r="BCA47" s="38"/>
      <c r="BCB47" s="38"/>
      <c r="BCC47" s="38"/>
      <c r="BCD47" s="38"/>
      <c r="BCE47" s="38"/>
      <c r="BCF47" s="38"/>
      <c r="BCG47" s="38"/>
      <c r="BCH47" s="38"/>
      <c r="BCI47" s="38"/>
      <c r="BCJ47" s="38"/>
      <c r="BCK47" s="38"/>
      <c r="BCL47" s="38"/>
      <c r="BCM47" s="38"/>
      <c r="BCN47" s="38"/>
      <c r="BCO47" s="38"/>
      <c r="BCP47" s="38"/>
      <c r="BCQ47" s="38"/>
      <c r="BCR47" s="38"/>
      <c r="BCS47" s="38"/>
      <c r="BCT47" s="38"/>
      <c r="BCU47" s="38"/>
      <c r="BCV47" s="38"/>
      <c r="BCW47" s="38"/>
      <c r="BCX47" s="38"/>
      <c r="BCY47" s="38"/>
      <c r="BCZ47" s="38"/>
      <c r="BDA47" s="38"/>
      <c r="BDB47" s="38"/>
      <c r="BDC47" s="38"/>
      <c r="BDD47" s="38"/>
      <c r="BDE47" s="38"/>
      <c r="BDF47" s="38"/>
      <c r="BDG47" s="38"/>
      <c r="BDH47" s="38"/>
      <c r="BDI47" s="38"/>
      <c r="BDJ47" s="38"/>
      <c r="BDK47" s="38"/>
      <c r="BDL47" s="38"/>
      <c r="BDM47" s="38"/>
      <c r="BDN47" s="38"/>
      <c r="BDO47" s="38"/>
      <c r="BDP47" s="38"/>
      <c r="BDQ47" s="38"/>
      <c r="BDR47" s="38"/>
      <c r="BDS47" s="38"/>
      <c r="BDT47" s="38"/>
      <c r="BDU47" s="38"/>
      <c r="BDV47" s="38"/>
      <c r="BDW47" s="38"/>
      <c r="BDX47" s="38"/>
      <c r="BDY47" s="38"/>
      <c r="BDZ47" s="38"/>
      <c r="BEA47" s="38"/>
      <c r="BEB47" s="38"/>
      <c r="BEC47" s="38"/>
      <c r="BED47" s="38"/>
      <c r="BEE47" s="38"/>
      <c r="BEF47" s="38"/>
      <c r="BEG47" s="38"/>
      <c r="BEH47" s="38"/>
      <c r="BEI47" s="38"/>
      <c r="BEJ47" s="38"/>
      <c r="BEK47" s="38"/>
      <c r="BEL47" s="38"/>
      <c r="BEM47" s="38"/>
      <c r="BEN47" s="38"/>
      <c r="BEO47" s="38"/>
      <c r="BEP47" s="38"/>
      <c r="BEQ47" s="38"/>
      <c r="BER47" s="38"/>
      <c r="BES47" s="38"/>
      <c r="BET47" s="38"/>
      <c r="BEU47" s="38"/>
      <c r="BEV47" s="38"/>
      <c r="BEW47" s="38"/>
      <c r="BEX47" s="38"/>
      <c r="BEY47" s="38"/>
      <c r="BEZ47" s="38"/>
      <c r="BFA47" s="38"/>
      <c r="BFB47" s="38"/>
      <c r="BFC47" s="38"/>
      <c r="BFD47" s="38"/>
      <c r="BFE47" s="38"/>
      <c r="BFF47" s="38"/>
      <c r="BFG47" s="38"/>
      <c r="BFH47" s="38"/>
      <c r="BFI47" s="38"/>
      <c r="BFJ47" s="38"/>
      <c r="BFK47" s="38"/>
      <c r="BFL47" s="38"/>
      <c r="BFM47" s="38"/>
      <c r="BFN47" s="38"/>
      <c r="BFO47" s="38"/>
      <c r="BFP47" s="38"/>
      <c r="BFQ47" s="38"/>
      <c r="BFR47" s="38"/>
      <c r="BFS47" s="38"/>
      <c r="BFT47" s="38"/>
      <c r="BFU47" s="38"/>
      <c r="BFV47" s="38"/>
      <c r="BFW47" s="38"/>
      <c r="BFX47" s="38"/>
      <c r="BFY47" s="38"/>
      <c r="BFZ47" s="38"/>
      <c r="BGA47" s="38"/>
      <c r="BGB47" s="38"/>
      <c r="BGC47" s="38"/>
      <c r="BGD47" s="38"/>
      <c r="BGE47" s="38"/>
      <c r="BGF47" s="38"/>
      <c r="BGG47" s="38"/>
      <c r="BGH47" s="38"/>
      <c r="BGI47" s="38"/>
      <c r="BGJ47" s="38"/>
      <c r="BGK47" s="38"/>
      <c r="BGL47" s="38"/>
      <c r="BGM47" s="38"/>
      <c r="BGN47" s="38"/>
      <c r="BGO47" s="38"/>
      <c r="BGP47" s="38"/>
      <c r="BGQ47" s="38"/>
      <c r="BGR47" s="38"/>
      <c r="BGS47" s="38"/>
      <c r="BGT47" s="38"/>
      <c r="BGU47" s="38"/>
      <c r="BGV47" s="38"/>
      <c r="BGW47" s="38"/>
      <c r="BGX47" s="38"/>
      <c r="BGY47" s="38"/>
      <c r="BGZ47" s="38"/>
      <c r="BHA47" s="38"/>
      <c r="BHB47" s="38"/>
      <c r="BHC47" s="38"/>
      <c r="BHD47" s="38"/>
      <c r="BHE47" s="38"/>
      <c r="BHF47" s="38"/>
      <c r="BHG47" s="38"/>
      <c r="BHH47" s="38"/>
      <c r="BHI47" s="38"/>
      <c r="BHJ47" s="38"/>
      <c r="BHK47" s="38"/>
      <c r="BHL47" s="38"/>
      <c r="BHM47" s="38"/>
      <c r="BHN47" s="38"/>
      <c r="BHO47" s="38"/>
      <c r="BHP47" s="38"/>
      <c r="BHQ47" s="38"/>
      <c r="BHR47" s="38"/>
      <c r="BHS47" s="38"/>
      <c r="BHT47" s="38"/>
      <c r="BHU47" s="38"/>
      <c r="BHV47" s="38"/>
      <c r="BHW47" s="38"/>
      <c r="BHX47" s="38"/>
      <c r="BHY47" s="38"/>
      <c r="BHZ47" s="38"/>
      <c r="BIA47" s="38"/>
      <c r="BIB47" s="38"/>
      <c r="BIC47" s="38"/>
      <c r="BID47" s="38"/>
      <c r="BIE47" s="38"/>
      <c r="BIF47" s="38"/>
      <c r="BIG47" s="38"/>
      <c r="BIH47" s="38"/>
      <c r="BII47" s="38"/>
      <c r="BIJ47" s="38"/>
      <c r="BIK47" s="38"/>
      <c r="BIL47" s="38"/>
      <c r="BIM47" s="38"/>
      <c r="BIN47" s="38"/>
      <c r="BIO47" s="38"/>
      <c r="BIP47" s="38"/>
      <c r="BIQ47" s="38"/>
      <c r="BIR47" s="38"/>
      <c r="BIS47" s="38"/>
      <c r="BIT47" s="38"/>
      <c r="BIU47" s="38"/>
      <c r="BIV47" s="38"/>
      <c r="BIW47" s="38"/>
      <c r="BIX47" s="38"/>
      <c r="BIY47" s="38"/>
      <c r="BIZ47" s="38"/>
      <c r="BJA47" s="38"/>
      <c r="BJB47" s="38"/>
      <c r="BJC47" s="38"/>
      <c r="BJD47" s="38"/>
      <c r="BJE47" s="38"/>
      <c r="BJF47" s="38"/>
      <c r="BJG47" s="38"/>
      <c r="BJH47" s="38"/>
      <c r="BJI47" s="38"/>
      <c r="BJJ47" s="38"/>
      <c r="BJK47" s="38"/>
      <c r="BJL47" s="38"/>
      <c r="BJM47" s="38"/>
      <c r="BJN47" s="38"/>
      <c r="BJO47" s="38"/>
      <c r="BJP47" s="38"/>
      <c r="BJQ47" s="38"/>
      <c r="BJR47" s="38"/>
      <c r="BJS47" s="38"/>
      <c r="BJT47" s="38"/>
      <c r="BJU47" s="38"/>
      <c r="BJV47" s="38"/>
      <c r="BJW47" s="38"/>
      <c r="BJX47" s="38"/>
      <c r="BJY47" s="38"/>
      <c r="BJZ47" s="38"/>
      <c r="BKA47" s="38"/>
      <c r="BKB47" s="38"/>
      <c r="BKC47" s="38"/>
      <c r="BKD47" s="38"/>
      <c r="BKE47" s="38"/>
      <c r="BKF47" s="38"/>
      <c r="BKG47" s="38"/>
      <c r="BKH47" s="38"/>
      <c r="BKI47" s="38"/>
      <c r="BKJ47" s="38"/>
      <c r="BKK47" s="38"/>
      <c r="BKL47" s="38"/>
      <c r="BKM47" s="38"/>
      <c r="BKN47" s="38"/>
      <c r="BKO47" s="38"/>
      <c r="BKP47" s="38"/>
      <c r="BKQ47" s="38"/>
      <c r="BKR47" s="38"/>
      <c r="BKS47" s="38"/>
      <c r="BKT47" s="38"/>
      <c r="BKU47" s="38"/>
      <c r="BKV47" s="38"/>
      <c r="BKW47" s="38"/>
      <c r="BKX47" s="38"/>
      <c r="BKY47" s="38"/>
      <c r="BKZ47" s="38"/>
      <c r="BLA47" s="38"/>
      <c r="BLB47" s="38"/>
      <c r="BLC47" s="38"/>
      <c r="BLD47" s="38"/>
      <c r="BLE47" s="38"/>
      <c r="BLF47" s="38"/>
      <c r="BLG47" s="38"/>
      <c r="BLH47" s="38"/>
      <c r="BLI47" s="38"/>
      <c r="BLJ47" s="38"/>
      <c r="BLK47" s="38"/>
      <c r="BLL47" s="38"/>
      <c r="BLM47" s="38"/>
      <c r="BLN47" s="38"/>
      <c r="BLO47" s="38"/>
      <c r="BLP47" s="38"/>
      <c r="BLQ47" s="38"/>
      <c r="BLR47" s="38"/>
      <c r="BLS47" s="38"/>
      <c r="BLT47" s="38"/>
      <c r="BLU47" s="38"/>
      <c r="BLV47" s="38"/>
      <c r="BLW47" s="38"/>
      <c r="BLX47" s="38"/>
      <c r="BLY47" s="38"/>
      <c r="BLZ47" s="38"/>
      <c r="BMA47" s="38"/>
      <c r="BMB47" s="38"/>
      <c r="BMC47" s="38"/>
      <c r="BMD47" s="38"/>
      <c r="BME47" s="38"/>
      <c r="BMF47" s="38"/>
      <c r="BMG47" s="38"/>
      <c r="BMH47" s="38"/>
      <c r="BMI47" s="38"/>
      <c r="BMJ47" s="38"/>
      <c r="BMK47" s="38"/>
      <c r="BML47" s="38"/>
      <c r="BMM47" s="38"/>
      <c r="BMN47" s="38"/>
      <c r="BMO47" s="38"/>
      <c r="BMP47" s="38"/>
      <c r="BMQ47" s="38"/>
      <c r="BMR47" s="38"/>
      <c r="BMS47" s="38"/>
      <c r="BMT47" s="38"/>
      <c r="BMU47" s="38"/>
      <c r="BMV47" s="38"/>
      <c r="BMW47" s="38"/>
      <c r="BMX47" s="38"/>
      <c r="BMY47" s="38"/>
      <c r="BMZ47" s="38"/>
      <c r="BNA47" s="38"/>
      <c r="BNB47" s="38"/>
      <c r="BNC47" s="38"/>
      <c r="BND47" s="38"/>
      <c r="BNE47" s="38"/>
      <c r="BNF47" s="38"/>
      <c r="BNG47" s="38"/>
      <c r="BNH47" s="38"/>
      <c r="BNI47" s="38"/>
      <c r="BNJ47" s="38"/>
      <c r="BNK47" s="38"/>
      <c r="BNL47" s="38"/>
      <c r="BNM47" s="38"/>
      <c r="BNN47" s="38"/>
      <c r="BNO47" s="38"/>
      <c r="BNP47" s="38"/>
      <c r="BNQ47" s="38"/>
      <c r="BNR47" s="38"/>
      <c r="BNS47" s="38"/>
      <c r="BNT47" s="38"/>
      <c r="BNU47" s="38"/>
      <c r="BNV47" s="38"/>
      <c r="BNW47" s="38"/>
      <c r="BNX47" s="38"/>
      <c r="BNY47" s="38"/>
      <c r="BNZ47" s="38"/>
      <c r="BOA47" s="38"/>
      <c r="BOB47" s="38"/>
      <c r="BOC47" s="38"/>
      <c r="BOD47" s="38"/>
      <c r="BOE47" s="38"/>
      <c r="BOF47" s="38"/>
      <c r="BOG47" s="38"/>
      <c r="BOH47" s="38"/>
      <c r="BOI47" s="38"/>
      <c r="BOJ47" s="38"/>
      <c r="BOK47" s="38"/>
      <c r="BOL47" s="38"/>
      <c r="BOM47" s="38"/>
      <c r="BON47" s="38"/>
      <c r="BOO47" s="38"/>
      <c r="BOP47" s="38"/>
      <c r="BOQ47" s="38"/>
      <c r="BOR47" s="38"/>
      <c r="BOS47" s="38"/>
      <c r="BOT47" s="38"/>
      <c r="BOU47" s="38"/>
      <c r="BOV47" s="38"/>
      <c r="BOW47" s="38"/>
      <c r="BOX47" s="38"/>
      <c r="BOY47" s="38"/>
      <c r="BOZ47" s="38"/>
      <c r="BPA47" s="38"/>
      <c r="BPB47" s="38"/>
      <c r="BPC47" s="38"/>
      <c r="BPD47" s="38"/>
      <c r="BPE47" s="38"/>
      <c r="BPF47" s="38"/>
      <c r="BPG47" s="38"/>
      <c r="BPH47" s="38"/>
      <c r="BPI47" s="38"/>
      <c r="BPJ47" s="38"/>
      <c r="BPK47" s="38"/>
      <c r="BPL47" s="38"/>
      <c r="BPM47" s="38"/>
      <c r="BPN47" s="38"/>
      <c r="BPO47" s="38"/>
      <c r="BPP47" s="38"/>
      <c r="BPQ47" s="38"/>
      <c r="BPR47" s="38"/>
      <c r="BPS47" s="38"/>
      <c r="BPT47" s="38"/>
      <c r="BPU47" s="38"/>
      <c r="BPV47" s="38"/>
      <c r="BPW47" s="38"/>
      <c r="BPX47" s="38"/>
      <c r="BPY47" s="38"/>
      <c r="BPZ47" s="38"/>
      <c r="BQA47" s="38"/>
      <c r="BQB47" s="38"/>
      <c r="BQC47" s="38"/>
      <c r="BQD47" s="38"/>
      <c r="BQE47" s="38"/>
      <c r="BQF47" s="38"/>
      <c r="BQG47" s="38"/>
      <c r="BQH47" s="38"/>
      <c r="BQI47" s="38"/>
      <c r="BQJ47" s="38"/>
      <c r="BQK47" s="38"/>
      <c r="BQL47" s="38"/>
      <c r="BQM47" s="38"/>
      <c r="BQN47" s="38"/>
      <c r="BQO47" s="38"/>
      <c r="BQP47" s="38"/>
      <c r="BQQ47" s="38"/>
      <c r="BQR47" s="38"/>
      <c r="BQS47" s="38"/>
      <c r="BQT47" s="38"/>
      <c r="BQU47" s="38"/>
      <c r="BQV47" s="38"/>
      <c r="BQW47" s="38"/>
      <c r="BQX47" s="38"/>
      <c r="BQY47" s="38"/>
      <c r="BQZ47" s="38"/>
      <c r="BRA47" s="38"/>
      <c r="BRB47" s="38"/>
      <c r="BRC47" s="38"/>
      <c r="BRD47" s="38"/>
      <c r="BRE47" s="38"/>
      <c r="BRF47" s="38"/>
      <c r="BRG47" s="38"/>
      <c r="BRH47" s="38"/>
      <c r="BRI47" s="38"/>
      <c r="BRJ47" s="38"/>
      <c r="BRK47" s="38"/>
      <c r="BRL47" s="38"/>
      <c r="BRM47" s="38"/>
      <c r="BRN47" s="38"/>
      <c r="BRO47" s="38"/>
      <c r="BRP47" s="38"/>
      <c r="BRQ47" s="38"/>
      <c r="BRR47" s="38"/>
      <c r="BRS47" s="38"/>
      <c r="BRT47" s="38"/>
      <c r="BRU47" s="38"/>
      <c r="BRV47" s="38"/>
      <c r="BRW47" s="38"/>
      <c r="BRX47" s="38"/>
      <c r="BRY47" s="38"/>
      <c r="BRZ47" s="38"/>
      <c r="BSA47" s="38"/>
      <c r="BSB47" s="38"/>
      <c r="BSC47" s="38"/>
      <c r="BSD47" s="38"/>
      <c r="BSE47" s="38"/>
      <c r="BSF47" s="38"/>
      <c r="BSG47" s="38"/>
      <c r="BSH47" s="38"/>
      <c r="BSI47" s="38"/>
      <c r="BSJ47" s="38"/>
      <c r="BSK47" s="38"/>
      <c r="BSL47" s="38"/>
      <c r="BSM47" s="38"/>
      <c r="BSN47" s="38"/>
      <c r="BSO47" s="38"/>
      <c r="BSP47" s="38"/>
      <c r="BSQ47" s="38"/>
      <c r="BSR47" s="38"/>
      <c r="BSS47" s="38"/>
      <c r="BST47" s="38"/>
      <c r="BSU47" s="38"/>
      <c r="BSV47" s="38"/>
      <c r="BSW47" s="38"/>
      <c r="BSX47" s="38"/>
      <c r="BSY47" s="38"/>
      <c r="BSZ47" s="38"/>
      <c r="BTA47" s="38"/>
      <c r="BTB47" s="38"/>
      <c r="BTC47" s="38"/>
      <c r="BTD47" s="38"/>
      <c r="BTE47" s="38"/>
      <c r="BTF47" s="38"/>
      <c r="BTG47" s="38"/>
      <c r="BTH47" s="38"/>
      <c r="BTI47" s="38"/>
      <c r="BTJ47" s="38"/>
      <c r="BTK47" s="38"/>
      <c r="BTL47" s="38"/>
      <c r="BTM47" s="38"/>
      <c r="BTN47" s="38"/>
      <c r="BTO47" s="38"/>
      <c r="BTP47" s="38"/>
      <c r="BTQ47" s="38"/>
      <c r="BTR47" s="38"/>
      <c r="BTS47" s="38"/>
      <c r="BTT47" s="38"/>
      <c r="BTU47" s="38"/>
      <c r="BTV47" s="38"/>
      <c r="BTW47" s="38"/>
      <c r="BTX47" s="38"/>
      <c r="BTY47" s="38"/>
      <c r="BTZ47" s="38"/>
      <c r="BUA47" s="38"/>
      <c r="BUB47" s="38"/>
      <c r="BUC47" s="38"/>
      <c r="BUD47" s="38"/>
      <c r="BUE47" s="38"/>
      <c r="BUF47" s="38"/>
      <c r="BUG47" s="38"/>
      <c r="BUH47" s="38"/>
      <c r="BUI47" s="38"/>
      <c r="BUJ47" s="38"/>
      <c r="BUK47" s="38"/>
      <c r="BUL47" s="38"/>
      <c r="BUM47" s="38"/>
      <c r="BUN47" s="38"/>
      <c r="BUO47" s="38"/>
      <c r="BUP47" s="38"/>
      <c r="BUQ47" s="38"/>
      <c r="BUR47" s="38"/>
      <c r="BUS47" s="38"/>
      <c r="BUT47" s="38"/>
      <c r="BUU47" s="38"/>
      <c r="BUV47" s="38"/>
      <c r="BUW47" s="38"/>
      <c r="BUX47" s="38"/>
      <c r="BUY47" s="38"/>
      <c r="BUZ47" s="38"/>
      <c r="BVA47" s="38"/>
      <c r="BVB47" s="38"/>
      <c r="BVC47" s="38"/>
      <c r="BVD47" s="38"/>
      <c r="BVE47" s="38"/>
      <c r="BVF47" s="38"/>
      <c r="BVG47" s="38"/>
      <c r="BVH47" s="38"/>
      <c r="BVI47" s="38"/>
      <c r="BVJ47" s="38"/>
      <c r="BVK47" s="38"/>
      <c r="BVL47" s="38"/>
      <c r="BVM47" s="38"/>
      <c r="BVN47" s="38"/>
      <c r="BVO47" s="38"/>
      <c r="BVP47" s="38"/>
      <c r="BVQ47" s="38"/>
      <c r="BVR47" s="38"/>
      <c r="BVS47" s="38"/>
      <c r="BVT47" s="38"/>
      <c r="BVU47" s="38"/>
      <c r="BVV47" s="38"/>
      <c r="BVW47" s="38"/>
      <c r="BVX47" s="38"/>
      <c r="BVY47" s="38"/>
      <c r="BVZ47" s="38"/>
      <c r="BWA47" s="38"/>
      <c r="BWB47" s="38"/>
      <c r="BWC47" s="38"/>
      <c r="BWD47" s="38"/>
      <c r="BWE47" s="38"/>
      <c r="BWF47" s="38"/>
      <c r="BWG47" s="38"/>
      <c r="BWH47" s="38"/>
      <c r="BWI47" s="38"/>
      <c r="BWJ47" s="38"/>
      <c r="BWK47" s="38"/>
      <c r="BWL47" s="38"/>
      <c r="BWM47" s="38"/>
      <c r="BWN47" s="38"/>
      <c r="BWO47" s="38"/>
      <c r="BWP47" s="38"/>
      <c r="BWQ47" s="38"/>
      <c r="BWR47" s="38"/>
      <c r="BWS47" s="38"/>
      <c r="BWT47" s="38"/>
      <c r="BWU47" s="38"/>
      <c r="BWV47" s="38"/>
      <c r="BWW47" s="38"/>
      <c r="BWX47" s="38"/>
      <c r="BWY47" s="38"/>
      <c r="BWZ47" s="38"/>
      <c r="BXA47" s="38"/>
      <c r="BXB47" s="38"/>
      <c r="BXC47" s="38"/>
      <c r="BXD47" s="38"/>
      <c r="BXE47" s="38"/>
      <c r="BXF47" s="38"/>
      <c r="BXG47" s="38"/>
      <c r="BXH47" s="38"/>
      <c r="BXI47" s="38"/>
      <c r="BXJ47" s="38"/>
      <c r="BXK47" s="38"/>
      <c r="BXL47" s="38"/>
      <c r="BXM47" s="38"/>
      <c r="BXN47" s="38"/>
      <c r="BXO47" s="38"/>
      <c r="BXP47" s="38"/>
      <c r="BXQ47" s="38"/>
      <c r="BXR47" s="38"/>
      <c r="BXS47" s="38"/>
      <c r="BXT47" s="38"/>
      <c r="BXU47" s="38"/>
      <c r="BXV47" s="38"/>
      <c r="BXW47" s="38"/>
      <c r="BXX47" s="38"/>
      <c r="BXY47" s="38"/>
      <c r="BXZ47" s="38"/>
      <c r="BYA47" s="38"/>
      <c r="BYB47" s="38"/>
      <c r="BYC47" s="38"/>
      <c r="BYD47" s="38"/>
      <c r="BYE47" s="38"/>
      <c r="BYF47" s="38"/>
      <c r="BYG47" s="38"/>
      <c r="BYH47" s="38"/>
      <c r="BYI47" s="38"/>
      <c r="BYJ47" s="38"/>
      <c r="BYK47" s="38"/>
      <c r="BYL47" s="38"/>
      <c r="BYM47" s="38"/>
      <c r="BYN47" s="38"/>
      <c r="BYO47" s="38"/>
      <c r="BYP47" s="38"/>
      <c r="BYQ47" s="38"/>
      <c r="BYR47" s="38"/>
      <c r="BYS47" s="38"/>
      <c r="BYT47" s="38"/>
      <c r="BYU47" s="38"/>
      <c r="BYV47" s="38"/>
      <c r="BYW47" s="38"/>
      <c r="BYX47" s="38"/>
      <c r="BYY47" s="38"/>
      <c r="BYZ47" s="38"/>
      <c r="BZA47" s="38"/>
      <c r="BZB47" s="38"/>
      <c r="BZC47" s="38"/>
      <c r="BZD47" s="38"/>
      <c r="BZE47" s="38"/>
      <c r="BZF47" s="38"/>
      <c r="BZG47" s="38"/>
      <c r="BZH47" s="38"/>
      <c r="BZI47" s="38"/>
      <c r="BZJ47" s="38"/>
      <c r="BZK47" s="38"/>
      <c r="BZL47" s="38"/>
      <c r="BZM47" s="38"/>
      <c r="BZN47" s="38"/>
      <c r="BZO47" s="38"/>
      <c r="BZP47" s="38"/>
      <c r="BZQ47" s="38"/>
      <c r="BZR47" s="38"/>
      <c r="BZS47" s="38"/>
      <c r="BZT47" s="38"/>
      <c r="BZU47" s="38"/>
      <c r="BZV47" s="38"/>
      <c r="BZW47" s="38"/>
      <c r="BZX47" s="38"/>
      <c r="BZY47" s="38"/>
      <c r="BZZ47" s="38"/>
      <c r="CAA47" s="38"/>
      <c r="CAB47" s="38"/>
      <c r="CAC47" s="38"/>
      <c r="CAD47" s="38"/>
      <c r="CAE47" s="38"/>
      <c r="CAF47" s="38"/>
      <c r="CAG47" s="38"/>
      <c r="CAH47" s="38"/>
      <c r="CAI47" s="38"/>
      <c r="CAJ47" s="38"/>
      <c r="CAK47" s="38"/>
      <c r="CAL47" s="38"/>
      <c r="CAM47" s="38"/>
      <c r="CAN47" s="38"/>
      <c r="CAO47" s="38"/>
      <c r="CAP47" s="38"/>
      <c r="CAQ47" s="38"/>
      <c r="CAR47" s="38"/>
      <c r="CAS47" s="38"/>
      <c r="CAT47" s="38"/>
      <c r="CAU47" s="38"/>
      <c r="CAV47" s="38"/>
      <c r="CAW47" s="38"/>
      <c r="CAX47" s="38"/>
      <c r="CAY47" s="38"/>
      <c r="CAZ47" s="38"/>
      <c r="CBA47" s="38"/>
      <c r="CBB47" s="38"/>
      <c r="CBC47" s="38"/>
      <c r="CBD47" s="38"/>
      <c r="CBE47" s="38"/>
      <c r="CBF47" s="38"/>
      <c r="CBG47" s="38"/>
      <c r="CBH47" s="38"/>
      <c r="CBI47" s="38"/>
      <c r="CBJ47" s="38"/>
      <c r="CBK47" s="38"/>
      <c r="CBL47" s="38"/>
      <c r="CBM47" s="38"/>
      <c r="CBN47" s="38"/>
      <c r="CBO47" s="38"/>
      <c r="CBP47" s="38"/>
      <c r="CBQ47" s="38"/>
      <c r="CBR47" s="38"/>
      <c r="CBS47" s="38"/>
      <c r="CBT47" s="38"/>
      <c r="CBU47" s="38"/>
      <c r="CBV47" s="38"/>
      <c r="CBW47" s="38"/>
      <c r="CBX47" s="38"/>
      <c r="CBY47" s="38"/>
      <c r="CBZ47" s="38"/>
      <c r="CCA47" s="38"/>
      <c r="CCB47" s="38"/>
      <c r="CCC47" s="38"/>
      <c r="CCD47" s="38"/>
      <c r="CCE47" s="38"/>
      <c r="CCF47" s="38"/>
      <c r="CCG47" s="38"/>
      <c r="CCH47" s="38"/>
      <c r="CCI47" s="38"/>
      <c r="CCJ47" s="38"/>
      <c r="CCK47" s="38"/>
      <c r="CCL47" s="38"/>
      <c r="CCM47" s="38"/>
      <c r="CCN47" s="38"/>
      <c r="CCO47" s="38"/>
      <c r="CCP47" s="38"/>
      <c r="CCQ47" s="38"/>
      <c r="CCR47" s="38"/>
      <c r="CCS47" s="38"/>
      <c r="CCT47" s="38"/>
      <c r="CCU47" s="38"/>
      <c r="CCV47" s="38"/>
      <c r="CCW47" s="38"/>
      <c r="CCX47" s="38"/>
      <c r="CCY47" s="38"/>
      <c r="CCZ47" s="38"/>
      <c r="CDA47" s="38"/>
      <c r="CDB47" s="38"/>
      <c r="CDC47" s="38"/>
      <c r="CDD47" s="38"/>
      <c r="CDE47" s="38"/>
      <c r="CDF47" s="38"/>
      <c r="CDG47" s="38"/>
      <c r="CDH47" s="38"/>
      <c r="CDI47" s="38"/>
      <c r="CDJ47" s="38"/>
      <c r="CDK47" s="38"/>
      <c r="CDL47" s="38"/>
      <c r="CDM47" s="38"/>
      <c r="CDN47" s="38"/>
      <c r="CDO47" s="38"/>
      <c r="CDP47" s="38"/>
      <c r="CDQ47" s="38"/>
      <c r="CDR47" s="38"/>
      <c r="CDS47" s="38"/>
      <c r="CDT47" s="38"/>
      <c r="CDU47" s="38"/>
      <c r="CDV47" s="38"/>
      <c r="CDW47" s="38"/>
      <c r="CDX47" s="38"/>
      <c r="CDY47" s="38"/>
      <c r="CDZ47" s="38"/>
      <c r="CEA47" s="38"/>
      <c r="CEB47" s="38"/>
      <c r="CEC47" s="38"/>
      <c r="CED47" s="38"/>
      <c r="CEE47" s="38"/>
      <c r="CEF47" s="38"/>
      <c r="CEG47" s="38"/>
      <c r="CEH47" s="38"/>
      <c r="CEI47" s="38"/>
      <c r="CEJ47" s="38"/>
      <c r="CEK47" s="38"/>
      <c r="CEL47" s="38"/>
      <c r="CEM47" s="38"/>
      <c r="CEN47" s="38"/>
      <c r="CEO47" s="38"/>
      <c r="CEP47" s="38"/>
      <c r="CEQ47" s="38"/>
      <c r="CER47" s="38"/>
      <c r="CES47" s="38"/>
      <c r="CET47" s="38"/>
      <c r="CEU47" s="38"/>
      <c r="CEV47" s="38"/>
      <c r="CEW47" s="38"/>
      <c r="CEX47" s="38"/>
      <c r="CEY47" s="38"/>
      <c r="CEZ47" s="38"/>
      <c r="CFA47" s="38"/>
      <c r="CFB47" s="38"/>
      <c r="CFC47" s="38"/>
      <c r="CFD47" s="38"/>
      <c r="CFE47" s="38"/>
      <c r="CFF47" s="38"/>
      <c r="CFG47" s="38"/>
      <c r="CFH47" s="38"/>
      <c r="CFI47" s="38"/>
      <c r="CFJ47" s="38"/>
      <c r="CFK47" s="38"/>
      <c r="CFL47" s="38"/>
      <c r="CFM47" s="38"/>
      <c r="CFN47" s="38"/>
      <c r="CFO47" s="38"/>
      <c r="CFP47" s="38"/>
      <c r="CFQ47" s="38"/>
      <c r="CFR47" s="38"/>
      <c r="CFS47" s="38"/>
      <c r="CFT47" s="38"/>
      <c r="CFU47" s="38"/>
      <c r="CFV47" s="38"/>
      <c r="CFW47" s="38"/>
      <c r="CFX47" s="38"/>
      <c r="CFY47" s="38"/>
      <c r="CFZ47" s="38"/>
      <c r="CGA47" s="38"/>
      <c r="CGB47" s="38"/>
      <c r="CGC47" s="38"/>
      <c r="CGD47" s="38"/>
      <c r="CGE47" s="38"/>
      <c r="CGF47" s="38"/>
      <c r="CGG47" s="38"/>
      <c r="CGH47" s="38"/>
      <c r="CGI47" s="38"/>
      <c r="CGJ47" s="38"/>
      <c r="CGK47" s="38"/>
      <c r="CGL47" s="38"/>
      <c r="CGM47" s="38"/>
      <c r="CGN47" s="38"/>
      <c r="CGO47" s="38"/>
      <c r="CGP47" s="38"/>
      <c r="CGQ47" s="38"/>
      <c r="CGR47" s="38"/>
      <c r="CGS47" s="38"/>
      <c r="CGT47" s="38"/>
      <c r="CGU47" s="38"/>
      <c r="CGV47" s="38"/>
      <c r="CGW47" s="38"/>
      <c r="CGX47" s="38"/>
      <c r="CGY47" s="38"/>
      <c r="CGZ47" s="38"/>
      <c r="CHA47" s="38"/>
      <c r="CHB47" s="38"/>
      <c r="CHC47" s="38"/>
      <c r="CHD47" s="38"/>
      <c r="CHE47" s="38"/>
      <c r="CHF47" s="38"/>
      <c r="CHG47" s="38"/>
      <c r="CHH47" s="38"/>
      <c r="CHI47" s="38"/>
      <c r="CHJ47" s="38"/>
      <c r="CHK47" s="38"/>
      <c r="CHL47" s="38"/>
      <c r="CHM47" s="38"/>
      <c r="CHN47" s="38"/>
      <c r="CHO47" s="38"/>
      <c r="CHP47" s="38"/>
      <c r="CHQ47" s="38"/>
      <c r="CHR47" s="38"/>
      <c r="CHS47" s="38"/>
      <c r="CHT47" s="38"/>
      <c r="CHU47" s="38"/>
      <c r="CHV47" s="38"/>
      <c r="CHW47" s="38"/>
      <c r="CHX47" s="38"/>
      <c r="CHY47" s="38"/>
      <c r="CHZ47" s="38"/>
      <c r="CIA47" s="38"/>
      <c r="CIB47" s="38"/>
      <c r="CIC47" s="38"/>
      <c r="CID47" s="38"/>
      <c r="CIE47" s="38"/>
      <c r="CIF47" s="38"/>
      <c r="CIG47" s="38"/>
      <c r="CIH47" s="38"/>
      <c r="CII47" s="38"/>
      <c r="CIJ47" s="38"/>
      <c r="CIK47" s="38"/>
      <c r="CIL47" s="38"/>
      <c r="CIM47" s="38"/>
      <c r="CIN47" s="38"/>
      <c r="CIO47" s="38"/>
      <c r="CIP47" s="38"/>
      <c r="CIQ47" s="38"/>
      <c r="CIR47" s="38"/>
      <c r="CIS47" s="38"/>
      <c r="CIT47" s="38"/>
      <c r="CIU47" s="38"/>
      <c r="CIV47" s="38"/>
      <c r="CIW47" s="38"/>
      <c r="CIX47" s="38"/>
      <c r="CIY47" s="38"/>
      <c r="CIZ47" s="38"/>
      <c r="CJA47" s="38"/>
      <c r="CJB47" s="38"/>
      <c r="CJC47" s="38"/>
      <c r="CJD47" s="38"/>
      <c r="CJE47" s="38"/>
      <c r="CJF47" s="38"/>
      <c r="CJG47" s="38"/>
      <c r="CJH47" s="38"/>
      <c r="CJI47" s="38"/>
      <c r="CJJ47" s="38"/>
      <c r="CJK47" s="38"/>
      <c r="CJL47" s="38"/>
      <c r="CJM47" s="38"/>
      <c r="CJN47" s="38"/>
      <c r="CJO47" s="38"/>
      <c r="CJP47" s="38"/>
      <c r="CJQ47" s="38"/>
      <c r="CJR47" s="38"/>
      <c r="CJS47" s="38"/>
      <c r="CJT47" s="38"/>
      <c r="CJU47" s="38"/>
      <c r="CJV47" s="38"/>
      <c r="CJW47" s="38"/>
      <c r="CJX47" s="38"/>
      <c r="CJY47" s="38"/>
      <c r="CJZ47" s="38"/>
      <c r="CKA47" s="38"/>
      <c r="CKB47" s="38"/>
      <c r="CKC47" s="38"/>
      <c r="CKD47" s="38"/>
      <c r="CKE47" s="38"/>
      <c r="CKF47" s="38"/>
      <c r="CKG47" s="38"/>
      <c r="CKH47" s="38"/>
      <c r="CKI47" s="38"/>
      <c r="CKJ47" s="38"/>
      <c r="CKK47" s="38"/>
      <c r="CKL47" s="38"/>
      <c r="CKM47" s="38"/>
      <c r="CKN47" s="38"/>
      <c r="CKO47" s="38"/>
      <c r="CKP47" s="38"/>
      <c r="CKQ47" s="38"/>
      <c r="CKR47" s="38"/>
      <c r="CKS47" s="38"/>
      <c r="CKT47" s="38"/>
      <c r="CKU47" s="38"/>
      <c r="CKV47" s="38"/>
      <c r="CKW47" s="38"/>
      <c r="CKX47" s="38"/>
      <c r="CKY47" s="38"/>
      <c r="CKZ47" s="38"/>
      <c r="CLA47" s="38"/>
      <c r="CLB47" s="38"/>
      <c r="CLC47" s="38"/>
      <c r="CLD47" s="38"/>
      <c r="CLE47" s="38"/>
      <c r="CLF47" s="38"/>
      <c r="CLG47" s="38"/>
      <c r="CLH47" s="38"/>
      <c r="CLI47" s="38"/>
      <c r="CLJ47" s="38"/>
      <c r="CLK47" s="38"/>
      <c r="CLL47" s="38"/>
      <c r="CLM47" s="38"/>
      <c r="CLN47" s="38"/>
      <c r="CLO47" s="38"/>
      <c r="CLP47" s="38"/>
      <c r="CLQ47" s="38"/>
      <c r="CLR47" s="38"/>
      <c r="CLS47" s="38"/>
      <c r="CLT47" s="38"/>
      <c r="CLU47" s="38"/>
      <c r="CLV47" s="38"/>
      <c r="CLW47" s="38"/>
      <c r="CLX47" s="38"/>
      <c r="CLY47" s="38"/>
      <c r="CLZ47" s="38"/>
      <c r="CMA47" s="38"/>
      <c r="CMB47" s="38"/>
      <c r="CMC47" s="38"/>
      <c r="CMD47" s="38"/>
      <c r="CME47" s="38"/>
      <c r="CMF47" s="38"/>
      <c r="CMG47" s="38"/>
      <c r="CMH47" s="38"/>
      <c r="CMI47" s="38"/>
      <c r="CMJ47" s="38"/>
      <c r="CMK47" s="38"/>
      <c r="CML47" s="38"/>
      <c r="CMM47" s="38"/>
      <c r="CMN47" s="38"/>
      <c r="CMO47" s="38"/>
      <c r="CMP47" s="38"/>
      <c r="CMQ47" s="38"/>
      <c r="CMR47" s="38"/>
      <c r="CMS47" s="38"/>
      <c r="CMT47" s="38"/>
      <c r="CMU47" s="38"/>
      <c r="CMV47" s="38"/>
      <c r="CMW47" s="38"/>
      <c r="CMX47" s="38"/>
      <c r="CMY47" s="38"/>
      <c r="CMZ47" s="38"/>
      <c r="CNA47" s="38"/>
      <c r="CNB47" s="38"/>
      <c r="CNC47" s="38"/>
      <c r="CND47" s="38"/>
      <c r="CNE47" s="38"/>
      <c r="CNF47" s="38"/>
      <c r="CNG47" s="38"/>
      <c r="CNH47" s="38"/>
      <c r="CNI47" s="38"/>
      <c r="CNJ47" s="38"/>
      <c r="CNK47" s="38"/>
      <c r="CNL47" s="38"/>
      <c r="CNM47" s="38"/>
      <c r="CNN47" s="38"/>
      <c r="CNO47" s="38"/>
      <c r="CNP47" s="38"/>
      <c r="CNQ47" s="38"/>
      <c r="CNR47" s="38"/>
      <c r="CNS47" s="38"/>
      <c r="CNT47" s="38"/>
      <c r="CNU47" s="38"/>
      <c r="CNV47" s="38"/>
      <c r="CNW47" s="38"/>
      <c r="CNX47" s="38"/>
      <c r="CNY47" s="38"/>
      <c r="CNZ47" s="38"/>
      <c r="COA47" s="38"/>
      <c r="COB47" s="38"/>
      <c r="COC47" s="38"/>
      <c r="COD47" s="38"/>
      <c r="COE47" s="38"/>
      <c r="COF47" s="38"/>
      <c r="COG47" s="38"/>
      <c r="COH47" s="38"/>
      <c r="COI47" s="38"/>
      <c r="COJ47" s="38"/>
      <c r="COK47" s="38"/>
      <c r="COL47" s="38"/>
      <c r="COM47" s="38"/>
      <c r="CON47" s="38"/>
      <c r="COO47" s="38"/>
      <c r="COP47" s="38"/>
      <c r="COQ47" s="38"/>
      <c r="COR47" s="38"/>
      <c r="COS47" s="38"/>
      <c r="COT47" s="38"/>
      <c r="COU47" s="38"/>
      <c r="COV47" s="38"/>
      <c r="COW47" s="38"/>
      <c r="COX47" s="38"/>
      <c r="COY47" s="38"/>
      <c r="COZ47" s="38"/>
      <c r="CPA47" s="38"/>
      <c r="CPB47" s="38"/>
      <c r="CPC47" s="38"/>
      <c r="CPD47" s="38"/>
      <c r="CPE47" s="38"/>
      <c r="CPF47" s="38"/>
      <c r="CPG47" s="38"/>
      <c r="CPH47" s="38"/>
      <c r="CPI47" s="38"/>
      <c r="CPJ47" s="38"/>
      <c r="CPK47" s="38"/>
      <c r="CPL47" s="38"/>
      <c r="CPM47" s="38"/>
      <c r="CPN47" s="38"/>
      <c r="CPO47" s="38"/>
      <c r="CPP47" s="38"/>
      <c r="CPQ47" s="38"/>
      <c r="CPR47" s="38"/>
      <c r="CPS47" s="38"/>
      <c r="CPT47" s="38"/>
      <c r="CPU47" s="38"/>
      <c r="CPV47" s="38"/>
      <c r="CPW47" s="38"/>
      <c r="CPX47" s="38"/>
      <c r="CPY47" s="38"/>
      <c r="CPZ47" s="38"/>
      <c r="CQA47" s="38"/>
      <c r="CQB47" s="38"/>
      <c r="CQC47" s="38"/>
      <c r="CQD47" s="38"/>
      <c r="CQE47" s="38"/>
      <c r="CQF47" s="38"/>
      <c r="CQG47" s="38"/>
      <c r="CQH47" s="38"/>
      <c r="CQI47" s="38"/>
      <c r="CQJ47" s="38"/>
      <c r="CQK47" s="38"/>
      <c r="CQL47" s="38"/>
      <c r="CQM47" s="38"/>
      <c r="CQN47" s="38"/>
      <c r="CQO47" s="38"/>
      <c r="CQP47" s="38"/>
      <c r="CQQ47" s="38"/>
      <c r="CQR47" s="38"/>
      <c r="CQS47" s="38"/>
      <c r="CQT47" s="38"/>
      <c r="CQU47" s="38"/>
      <c r="CQV47" s="38"/>
      <c r="CQW47" s="38"/>
      <c r="CQX47" s="38"/>
      <c r="CQY47" s="38"/>
      <c r="CQZ47" s="38"/>
      <c r="CRA47" s="38"/>
      <c r="CRB47" s="38"/>
      <c r="CRC47" s="38"/>
      <c r="CRD47" s="38"/>
      <c r="CRE47" s="38"/>
      <c r="CRF47" s="38"/>
      <c r="CRG47" s="38"/>
      <c r="CRH47" s="38"/>
      <c r="CRI47" s="38"/>
      <c r="CRJ47" s="38"/>
      <c r="CRK47" s="38"/>
      <c r="CRL47" s="38"/>
      <c r="CRM47" s="38"/>
      <c r="CRN47" s="38"/>
      <c r="CRO47" s="38"/>
      <c r="CRP47" s="38"/>
      <c r="CRQ47" s="38"/>
      <c r="CRR47" s="38"/>
      <c r="CRS47" s="38"/>
      <c r="CRT47" s="38"/>
      <c r="CRU47" s="38"/>
      <c r="CRV47" s="38"/>
      <c r="CRW47" s="38"/>
      <c r="CRX47" s="38"/>
      <c r="CRY47" s="38"/>
      <c r="CRZ47" s="38"/>
      <c r="CSA47" s="38"/>
      <c r="CSB47" s="38"/>
      <c r="CSC47" s="38"/>
      <c r="CSD47" s="38"/>
      <c r="CSE47" s="38"/>
      <c r="CSF47" s="38"/>
      <c r="CSG47" s="38"/>
      <c r="CSH47" s="38"/>
      <c r="CSI47" s="38"/>
      <c r="CSJ47" s="38"/>
      <c r="CSK47" s="38"/>
      <c r="CSL47" s="38"/>
      <c r="CSM47" s="38"/>
      <c r="CSN47" s="38"/>
      <c r="CSO47" s="38"/>
      <c r="CSP47" s="38"/>
      <c r="CSQ47" s="38"/>
      <c r="CSR47" s="38"/>
      <c r="CSS47" s="38"/>
      <c r="CST47" s="38"/>
      <c r="CSU47" s="38"/>
      <c r="CSV47" s="38"/>
      <c r="CSW47" s="38"/>
      <c r="CSX47" s="38"/>
      <c r="CSY47" s="38"/>
      <c r="CSZ47" s="38"/>
      <c r="CTA47" s="38"/>
      <c r="CTB47" s="38"/>
      <c r="CTC47" s="38"/>
      <c r="CTD47" s="38"/>
      <c r="CTE47" s="38"/>
      <c r="CTF47" s="38"/>
      <c r="CTG47" s="38"/>
      <c r="CTH47" s="38"/>
      <c r="CTI47" s="38"/>
      <c r="CTJ47" s="38"/>
      <c r="CTK47" s="38"/>
      <c r="CTL47" s="38"/>
      <c r="CTM47" s="38"/>
      <c r="CTN47" s="38"/>
      <c r="CTO47" s="38"/>
      <c r="CTP47" s="38"/>
      <c r="CTQ47" s="38"/>
      <c r="CTR47" s="38"/>
      <c r="CTS47" s="38"/>
      <c r="CTT47" s="38"/>
      <c r="CTU47" s="38"/>
      <c r="CTV47" s="38"/>
      <c r="CTW47" s="38"/>
      <c r="CTX47" s="38"/>
      <c r="CTY47" s="38"/>
      <c r="CTZ47" s="38"/>
      <c r="CUA47" s="38"/>
      <c r="CUB47" s="38"/>
      <c r="CUC47" s="38"/>
      <c r="CUD47" s="38"/>
      <c r="CUE47" s="38"/>
      <c r="CUF47" s="38"/>
      <c r="CUG47" s="38"/>
      <c r="CUH47" s="38"/>
      <c r="CUI47" s="38"/>
      <c r="CUJ47" s="38"/>
      <c r="CUK47" s="38"/>
      <c r="CUL47" s="38"/>
      <c r="CUM47" s="38"/>
      <c r="CUN47" s="38"/>
      <c r="CUO47" s="38"/>
      <c r="CUP47" s="38"/>
      <c r="CUQ47" s="38"/>
      <c r="CUR47" s="38"/>
      <c r="CUS47" s="38"/>
      <c r="CUT47" s="38"/>
      <c r="CUU47" s="38"/>
      <c r="CUV47" s="38"/>
      <c r="CUW47" s="38"/>
      <c r="CUX47" s="38"/>
      <c r="CUY47" s="38"/>
      <c r="CUZ47" s="38"/>
      <c r="CVA47" s="38"/>
      <c r="CVB47" s="38"/>
      <c r="CVC47" s="38"/>
      <c r="CVD47" s="38"/>
      <c r="CVE47" s="38"/>
      <c r="CVF47" s="38"/>
      <c r="CVG47" s="38"/>
      <c r="CVH47" s="38"/>
      <c r="CVI47" s="38"/>
      <c r="CVJ47" s="38"/>
      <c r="CVK47" s="38"/>
      <c r="CVL47" s="38"/>
      <c r="CVM47" s="38"/>
      <c r="CVN47" s="38"/>
      <c r="CVO47" s="38"/>
      <c r="CVP47" s="38"/>
      <c r="CVQ47" s="38"/>
      <c r="CVR47" s="38"/>
      <c r="CVS47" s="38"/>
      <c r="CVT47" s="38"/>
      <c r="CVU47" s="38"/>
      <c r="CVV47" s="38"/>
      <c r="CVW47" s="38"/>
      <c r="CVX47" s="38"/>
      <c r="CVY47" s="38"/>
      <c r="CVZ47" s="38"/>
      <c r="CWA47" s="38"/>
      <c r="CWB47" s="38"/>
      <c r="CWC47" s="38"/>
      <c r="CWD47" s="38"/>
      <c r="CWE47" s="38"/>
      <c r="CWF47" s="38"/>
      <c r="CWG47" s="38"/>
      <c r="CWH47" s="38"/>
      <c r="CWI47" s="38"/>
      <c r="CWJ47" s="38"/>
      <c r="CWK47" s="38"/>
      <c r="CWL47" s="38"/>
      <c r="CWM47" s="38"/>
      <c r="CWN47" s="38"/>
      <c r="CWO47" s="38"/>
      <c r="CWP47" s="38"/>
      <c r="CWQ47" s="38"/>
      <c r="CWR47" s="38"/>
      <c r="CWS47" s="38"/>
      <c r="CWT47" s="38"/>
      <c r="CWU47" s="38"/>
      <c r="CWV47" s="38"/>
      <c r="CWW47" s="38"/>
      <c r="CWX47" s="38"/>
      <c r="CWY47" s="38"/>
      <c r="CWZ47" s="38"/>
      <c r="CXA47" s="38"/>
      <c r="CXB47" s="38"/>
      <c r="CXC47" s="38"/>
      <c r="CXD47" s="38"/>
      <c r="CXE47" s="38"/>
      <c r="CXF47" s="38"/>
      <c r="CXG47" s="38"/>
      <c r="CXH47" s="38"/>
      <c r="CXI47" s="38"/>
      <c r="CXJ47" s="38"/>
      <c r="CXK47" s="38"/>
      <c r="CXL47" s="38"/>
      <c r="CXM47" s="38"/>
      <c r="CXN47" s="38"/>
      <c r="CXO47" s="38"/>
      <c r="CXP47" s="38"/>
      <c r="CXQ47" s="38"/>
      <c r="CXR47" s="38"/>
      <c r="CXS47" s="38"/>
      <c r="CXT47" s="38"/>
      <c r="CXU47" s="38"/>
      <c r="CXV47" s="38"/>
      <c r="CXW47" s="38"/>
      <c r="CXX47" s="38"/>
      <c r="CXY47" s="38"/>
      <c r="CXZ47" s="38"/>
      <c r="CYA47" s="38"/>
      <c r="CYB47" s="38"/>
      <c r="CYC47" s="38"/>
      <c r="CYD47" s="38"/>
      <c r="CYE47" s="38"/>
      <c r="CYF47" s="38"/>
      <c r="CYG47" s="38"/>
      <c r="CYH47" s="38"/>
      <c r="CYI47" s="38"/>
      <c r="CYJ47" s="38"/>
      <c r="CYK47" s="38"/>
      <c r="CYL47" s="38"/>
      <c r="CYM47" s="38"/>
      <c r="CYN47" s="38"/>
      <c r="CYO47" s="38"/>
      <c r="CYP47" s="38"/>
      <c r="CYQ47" s="38"/>
      <c r="CYR47" s="38"/>
      <c r="CYS47" s="38"/>
      <c r="CYT47" s="38"/>
      <c r="CYU47" s="38"/>
      <c r="CYV47" s="38"/>
      <c r="CYW47" s="38"/>
      <c r="CYX47" s="38"/>
      <c r="CYY47" s="38"/>
      <c r="CYZ47" s="38"/>
      <c r="CZA47" s="38"/>
      <c r="CZB47" s="38"/>
      <c r="CZC47" s="38"/>
      <c r="CZD47" s="38"/>
      <c r="CZE47" s="38"/>
      <c r="CZF47" s="38"/>
      <c r="CZG47" s="38"/>
      <c r="CZH47" s="38"/>
      <c r="CZI47" s="38"/>
      <c r="CZJ47" s="38"/>
      <c r="CZK47" s="38"/>
      <c r="CZL47" s="38"/>
      <c r="CZM47" s="38"/>
      <c r="CZN47" s="38"/>
      <c r="CZO47" s="38"/>
      <c r="CZP47" s="38"/>
      <c r="CZQ47" s="38"/>
      <c r="CZR47" s="38"/>
      <c r="CZS47" s="38"/>
      <c r="CZT47" s="38"/>
      <c r="CZU47" s="38"/>
      <c r="CZV47" s="38"/>
      <c r="CZW47" s="38"/>
      <c r="CZX47" s="38"/>
      <c r="CZY47" s="38"/>
      <c r="CZZ47" s="38"/>
      <c r="DAA47" s="38"/>
      <c r="DAB47" s="38"/>
      <c r="DAC47" s="38"/>
      <c r="DAD47" s="38"/>
      <c r="DAE47" s="38"/>
      <c r="DAF47" s="38"/>
      <c r="DAG47" s="38"/>
      <c r="DAH47" s="38"/>
      <c r="DAI47" s="38"/>
      <c r="DAJ47" s="38"/>
      <c r="DAK47" s="38"/>
      <c r="DAL47" s="38"/>
      <c r="DAM47" s="38"/>
      <c r="DAN47" s="38"/>
      <c r="DAO47" s="38"/>
      <c r="DAP47" s="38"/>
      <c r="DAQ47" s="38"/>
      <c r="DAR47" s="38"/>
      <c r="DAS47" s="38"/>
      <c r="DAT47" s="38"/>
      <c r="DAU47" s="38"/>
      <c r="DAV47" s="38"/>
      <c r="DAW47" s="38"/>
      <c r="DAX47" s="38"/>
      <c r="DAY47" s="38"/>
      <c r="DAZ47" s="38"/>
      <c r="DBA47" s="38"/>
      <c r="DBB47" s="38"/>
      <c r="DBC47" s="38"/>
      <c r="DBD47" s="38"/>
      <c r="DBE47" s="38"/>
      <c r="DBF47" s="38"/>
      <c r="DBG47" s="38"/>
      <c r="DBH47" s="38"/>
      <c r="DBI47" s="38"/>
      <c r="DBJ47" s="38"/>
      <c r="DBK47" s="38"/>
      <c r="DBL47" s="38"/>
      <c r="DBM47" s="38"/>
      <c r="DBN47" s="38"/>
      <c r="DBO47" s="38"/>
      <c r="DBP47" s="38"/>
      <c r="DBQ47" s="38"/>
      <c r="DBR47" s="38"/>
      <c r="DBS47" s="38"/>
      <c r="DBT47" s="38"/>
      <c r="DBU47" s="38"/>
      <c r="DBV47" s="38"/>
      <c r="DBW47" s="38"/>
      <c r="DBX47" s="38"/>
      <c r="DBY47" s="38"/>
      <c r="DBZ47" s="38"/>
      <c r="DCA47" s="38"/>
      <c r="DCB47" s="38"/>
      <c r="DCC47" s="38"/>
      <c r="DCD47" s="38"/>
      <c r="DCE47" s="38"/>
      <c r="DCF47" s="38"/>
      <c r="DCG47" s="38"/>
      <c r="DCH47" s="38"/>
      <c r="DCI47" s="38"/>
      <c r="DCJ47" s="38"/>
      <c r="DCK47" s="38"/>
      <c r="DCL47" s="38"/>
      <c r="DCM47" s="38"/>
      <c r="DCN47" s="38"/>
      <c r="DCO47" s="38"/>
      <c r="DCP47" s="38"/>
      <c r="DCQ47" s="38"/>
      <c r="DCR47" s="38"/>
      <c r="DCS47" s="38"/>
      <c r="DCT47" s="38"/>
      <c r="DCU47" s="38"/>
      <c r="DCV47" s="38"/>
      <c r="DCW47" s="38"/>
      <c r="DCX47" s="38"/>
      <c r="DCY47" s="38"/>
      <c r="DCZ47" s="38"/>
      <c r="DDA47" s="38"/>
      <c r="DDB47" s="38"/>
      <c r="DDC47" s="38"/>
      <c r="DDD47" s="38"/>
      <c r="DDE47" s="38"/>
      <c r="DDF47" s="38"/>
      <c r="DDG47" s="38"/>
      <c r="DDH47" s="38"/>
      <c r="DDI47" s="38"/>
      <c r="DDJ47" s="38"/>
      <c r="DDK47" s="38"/>
      <c r="DDL47" s="38"/>
      <c r="DDM47" s="38"/>
      <c r="DDN47" s="38"/>
      <c r="DDO47" s="38"/>
      <c r="DDP47" s="38"/>
      <c r="DDQ47" s="38"/>
      <c r="DDR47" s="38"/>
      <c r="DDS47" s="38"/>
      <c r="DDT47" s="38"/>
      <c r="DDU47" s="38"/>
      <c r="DDV47" s="38"/>
      <c r="DDW47" s="38"/>
      <c r="DDX47" s="38"/>
      <c r="DDY47" s="38"/>
      <c r="DDZ47" s="38"/>
      <c r="DEA47" s="38"/>
      <c r="DEB47" s="38"/>
      <c r="DEC47" s="38"/>
      <c r="DED47" s="38"/>
      <c r="DEE47" s="38"/>
      <c r="DEF47" s="38"/>
      <c r="DEG47" s="38"/>
      <c r="DEH47" s="38"/>
      <c r="DEI47" s="38"/>
      <c r="DEJ47" s="38"/>
      <c r="DEK47" s="38"/>
      <c r="DEL47" s="38"/>
      <c r="DEM47" s="38"/>
      <c r="DEN47" s="38"/>
      <c r="DEO47" s="38"/>
      <c r="DEP47" s="38"/>
      <c r="DEQ47" s="38"/>
      <c r="DER47" s="38"/>
      <c r="DES47" s="38"/>
      <c r="DET47" s="38"/>
      <c r="DEU47" s="38"/>
      <c r="DEV47" s="38"/>
      <c r="DEW47" s="38"/>
      <c r="DEX47" s="38"/>
      <c r="DEY47" s="38"/>
      <c r="DEZ47" s="38"/>
      <c r="DFA47" s="38"/>
      <c r="DFB47" s="38"/>
      <c r="DFC47" s="38"/>
      <c r="DFD47" s="38"/>
      <c r="DFE47" s="38"/>
      <c r="DFF47" s="38"/>
      <c r="DFG47" s="38"/>
      <c r="DFH47" s="38"/>
      <c r="DFI47" s="38"/>
      <c r="DFJ47" s="38"/>
      <c r="DFK47" s="38"/>
      <c r="DFL47" s="38"/>
      <c r="DFM47" s="38"/>
      <c r="DFN47" s="38"/>
      <c r="DFO47" s="38"/>
      <c r="DFP47" s="38"/>
      <c r="DFQ47" s="38"/>
      <c r="DFR47" s="38"/>
      <c r="DFS47" s="38"/>
      <c r="DFT47" s="38"/>
      <c r="DFU47" s="38"/>
      <c r="DFV47" s="38"/>
      <c r="DFW47" s="38"/>
      <c r="DFX47" s="38"/>
      <c r="DFY47" s="38"/>
      <c r="DFZ47" s="38"/>
      <c r="DGA47" s="38"/>
      <c r="DGB47" s="38"/>
      <c r="DGC47" s="38"/>
      <c r="DGD47" s="38"/>
      <c r="DGE47" s="38"/>
      <c r="DGF47" s="38"/>
      <c r="DGG47" s="38"/>
      <c r="DGH47" s="38"/>
      <c r="DGI47" s="38"/>
      <c r="DGJ47" s="38"/>
      <c r="DGK47" s="38"/>
      <c r="DGL47" s="38"/>
      <c r="DGM47" s="38"/>
      <c r="DGN47" s="38"/>
      <c r="DGO47" s="38"/>
      <c r="DGP47" s="38"/>
      <c r="DGQ47" s="38"/>
      <c r="DGR47" s="38"/>
      <c r="DGS47" s="38"/>
      <c r="DGT47" s="38"/>
      <c r="DGU47" s="38"/>
      <c r="DGV47" s="38"/>
      <c r="DGW47" s="38"/>
      <c r="DGX47" s="38"/>
      <c r="DGY47" s="38"/>
      <c r="DGZ47" s="38"/>
      <c r="DHA47" s="38"/>
      <c r="DHB47" s="38"/>
      <c r="DHC47" s="38"/>
      <c r="DHD47" s="38"/>
      <c r="DHE47" s="38"/>
      <c r="DHF47" s="38"/>
      <c r="DHG47" s="38"/>
      <c r="DHH47" s="38"/>
      <c r="DHI47" s="38"/>
      <c r="DHJ47" s="38"/>
      <c r="DHK47" s="38"/>
      <c r="DHL47" s="38"/>
      <c r="DHM47" s="38"/>
      <c r="DHN47" s="38"/>
      <c r="DHO47" s="38"/>
      <c r="DHP47" s="38"/>
      <c r="DHQ47" s="38"/>
      <c r="DHR47" s="38"/>
      <c r="DHS47" s="38"/>
      <c r="DHT47" s="38"/>
      <c r="DHU47" s="38"/>
      <c r="DHV47" s="38"/>
      <c r="DHW47" s="38"/>
      <c r="DHX47" s="38"/>
      <c r="DHY47" s="38"/>
      <c r="DHZ47" s="38"/>
      <c r="DIA47" s="38"/>
      <c r="DIB47" s="38"/>
      <c r="DIC47" s="38"/>
      <c r="DID47" s="38"/>
      <c r="DIE47" s="38"/>
      <c r="DIF47" s="38"/>
      <c r="DIG47" s="38"/>
      <c r="DIH47" s="38"/>
      <c r="DII47" s="38"/>
      <c r="DIJ47" s="38"/>
      <c r="DIK47" s="38"/>
      <c r="DIL47" s="38"/>
      <c r="DIM47" s="38"/>
      <c r="DIN47" s="38"/>
      <c r="DIO47" s="38"/>
      <c r="DIP47" s="38"/>
      <c r="DIQ47" s="38"/>
      <c r="DIR47" s="38"/>
      <c r="DIS47" s="38"/>
      <c r="DIT47" s="38"/>
      <c r="DIU47" s="38"/>
      <c r="DIV47" s="38"/>
      <c r="DIW47" s="38"/>
      <c r="DIX47" s="38"/>
      <c r="DIY47" s="38"/>
      <c r="DIZ47" s="38"/>
      <c r="DJA47" s="38"/>
      <c r="DJB47" s="38"/>
      <c r="DJC47" s="38"/>
      <c r="DJD47" s="38"/>
      <c r="DJE47" s="38"/>
      <c r="DJF47" s="38"/>
      <c r="DJG47" s="38"/>
      <c r="DJH47" s="38"/>
      <c r="DJI47" s="38"/>
      <c r="DJJ47" s="38"/>
      <c r="DJK47" s="38"/>
      <c r="DJL47" s="38"/>
      <c r="DJM47" s="38"/>
      <c r="DJN47" s="38"/>
      <c r="DJO47" s="38"/>
      <c r="DJP47" s="38"/>
      <c r="DJQ47" s="38"/>
      <c r="DJR47" s="38"/>
      <c r="DJS47" s="38"/>
      <c r="DJT47" s="38"/>
      <c r="DJU47" s="38"/>
      <c r="DJV47" s="38"/>
      <c r="DJW47" s="38"/>
      <c r="DJX47" s="38"/>
      <c r="DJY47" s="38"/>
      <c r="DJZ47" s="38"/>
      <c r="DKA47" s="38"/>
      <c r="DKB47" s="38"/>
      <c r="DKC47" s="38"/>
      <c r="DKD47" s="38"/>
      <c r="DKE47" s="38"/>
      <c r="DKF47" s="38"/>
      <c r="DKG47" s="38"/>
      <c r="DKH47" s="38"/>
      <c r="DKI47" s="38"/>
      <c r="DKJ47" s="38"/>
      <c r="DKK47" s="38"/>
      <c r="DKL47" s="38"/>
      <c r="DKM47" s="38"/>
      <c r="DKN47" s="38"/>
      <c r="DKO47" s="38"/>
      <c r="DKP47" s="38"/>
      <c r="DKQ47" s="38"/>
      <c r="DKR47" s="38"/>
      <c r="DKS47" s="38"/>
      <c r="DKT47" s="38"/>
      <c r="DKU47" s="38"/>
      <c r="DKV47" s="38"/>
      <c r="DKW47" s="38"/>
      <c r="DKX47" s="38"/>
      <c r="DKY47" s="38"/>
      <c r="DKZ47" s="38"/>
      <c r="DLA47" s="38"/>
      <c r="DLB47" s="38"/>
      <c r="DLC47" s="38"/>
      <c r="DLD47" s="38"/>
      <c r="DLE47" s="38"/>
      <c r="DLF47" s="38"/>
      <c r="DLG47" s="38"/>
      <c r="DLH47" s="38"/>
      <c r="DLI47" s="38"/>
      <c r="DLJ47" s="38"/>
      <c r="DLK47" s="38"/>
      <c r="DLL47" s="38"/>
      <c r="DLM47" s="38"/>
      <c r="DLN47" s="38"/>
      <c r="DLO47" s="38"/>
      <c r="DLP47" s="38"/>
      <c r="DLQ47" s="38"/>
      <c r="DLR47" s="38"/>
      <c r="DLS47" s="38"/>
      <c r="DLT47" s="38"/>
      <c r="DLU47" s="38"/>
      <c r="DLV47" s="38"/>
      <c r="DLW47" s="38"/>
      <c r="DLX47" s="38"/>
      <c r="DLY47" s="38"/>
      <c r="DLZ47" s="38"/>
      <c r="DMA47" s="38"/>
      <c r="DMB47" s="38"/>
      <c r="DMC47" s="38"/>
      <c r="DMD47" s="38"/>
      <c r="DME47" s="38"/>
      <c r="DMF47" s="38"/>
      <c r="DMG47" s="38"/>
      <c r="DMH47" s="38"/>
      <c r="DMI47" s="38"/>
      <c r="DMJ47" s="38"/>
      <c r="DMK47" s="38"/>
      <c r="DML47" s="38"/>
      <c r="DMM47" s="38"/>
      <c r="DMN47" s="38"/>
      <c r="DMO47" s="38"/>
      <c r="DMP47" s="38"/>
      <c r="DMQ47" s="38"/>
      <c r="DMR47" s="38"/>
      <c r="DMS47" s="38"/>
      <c r="DMT47" s="38"/>
      <c r="DMU47" s="38"/>
      <c r="DMV47" s="38"/>
      <c r="DMW47" s="38"/>
      <c r="DMX47" s="38"/>
      <c r="DMY47" s="38"/>
      <c r="DMZ47" s="38"/>
      <c r="DNA47" s="38"/>
      <c r="DNB47" s="38"/>
      <c r="DNC47" s="38"/>
      <c r="DND47" s="38"/>
      <c r="DNE47" s="38"/>
      <c r="DNF47" s="38"/>
      <c r="DNG47" s="38"/>
      <c r="DNH47" s="38"/>
      <c r="DNI47" s="38"/>
      <c r="DNJ47" s="38"/>
      <c r="DNK47" s="38"/>
      <c r="DNL47" s="38"/>
      <c r="DNM47" s="38"/>
      <c r="DNN47" s="38"/>
      <c r="DNO47" s="38"/>
      <c r="DNP47" s="38"/>
      <c r="DNQ47" s="38"/>
      <c r="DNR47" s="38"/>
      <c r="DNS47" s="38"/>
      <c r="DNT47" s="38"/>
      <c r="DNU47" s="38"/>
      <c r="DNV47" s="38"/>
      <c r="DNW47" s="38"/>
      <c r="DNX47" s="38"/>
      <c r="DNY47" s="38"/>
      <c r="DNZ47" s="38"/>
      <c r="DOA47" s="38"/>
      <c r="DOB47" s="38"/>
      <c r="DOC47" s="38"/>
      <c r="DOD47" s="38"/>
      <c r="DOE47" s="38"/>
      <c r="DOF47" s="38"/>
      <c r="DOG47" s="38"/>
      <c r="DOH47" s="38"/>
      <c r="DOI47" s="38"/>
      <c r="DOJ47" s="38"/>
      <c r="DOK47" s="38"/>
      <c r="DOL47" s="38"/>
      <c r="DOM47" s="38"/>
      <c r="DON47" s="38"/>
      <c r="DOO47" s="38"/>
      <c r="DOP47" s="38"/>
      <c r="DOQ47" s="38"/>
      <c r="DOR47" s="38"/>
      <c r="DOS47" s="38"/>
      <c r="DOT47" s="38"/>
      <c r="DOU47" s="38"/>
      <c r="DOV47" s="38"/>
      <c r="DOW47" s="38"/>
      <c r="DOX47" s="38"/>
      <c r="DOY47" s="38"/>
      <c r="DOZ47" s="38"/>
      <c r="DPA47" s="38"/>
      <c r="DPB47" s="38"/>
      <c r="DPC47" s="38"/>
      <c r="DPD47" s="38"/>
      <c r="DPE47" s="38"/>
      <c r="DPF47" s="38"/>
      <c r="DPG47" s="38"/>
      <c r="DPH47" s="38"/>
      <c r="DPI47" s="38"/>
      <c r="DPJ47" s="38"/>
      <c r="DPK47" s="38"/>
      <c r="DPL47" s="38"/>
      <c r="DPM47" s="38"/>
      <c r="DPN47" s="38"/>
      <c r="DPO47" s="38"/>
      <c r="DPP47" s="38"/>
      <c r="DPQ47" s="38"/>
      <c r="DPR47" s="38"/>
      <c r="DPS47" s="38"/>
      <c r="DPT47" s="38"/>
      <c r="DPU47" s="38"/>
      <c r="DPV47" s="38"/>
      <c r="DPW47" s="38"/>
      <c r="DPX47" s="38"/>
      <c r="DPY47" s="38"/>
      <c r="DPZ47" s="38"/>
      <c r="DQA47" s="38"/>
      <c r="DQB47" s="38"/>
      <c r="DQC47" s="38"/>
      <c r="DQD47" s="38"/>
      <c r="DQE47" s="38"/>
      <c r="DQF47" s="38"/>
      <c r="DQG47" s="38"/>
      <c r="DQH47" s="38"/>
      <c r="DQI47" s="38"/>
      <c r="DQJ47" s="38"/>
      <c r="DQK47" s="38"/>
      <c r="DQL47" s="38"/>
      <c r="DQM47" s="38"/>
      <c r="DQN47" s="38"/>
      <c r="DQO47" s="38"/>
      <c r="DQP47" s="38"/>
      <c r="DQQ47" s="38"/>
      <c r="DQR47" s="38"/>
      <c r="DQS47" s="38"/>
      <c r="DQT47" s="38"/>
      <c r="DQU47" s="38"/>
      <c r="DQV47" s="38"/>
      <c r="DQW47" s="38"/>
      <c r="DQX47" s="38"/>
      <c r="DQY47" s="38"/>
      <c r="DQZ47" s="38"/>
      <c r="DRA47" s="38"/>
      <c r="DRB47" s="38"/>
      <c r="DRC47" s="38"/>
      <c r="DRD47" s="38"/>
      <c r="DRE47" s="38"/>
      <c r="DRF47" s="38"/>
      <c r="DRG47" s="38"/>
      <c r="DRH47" s="38"/>
      <c r="DRI47" s="38"/>
      <c r="DRJ47" s="38"/>
      <c r="DRK47" s="38"/>
      <c r="DRL47" s="38"/>
      <c r="DRM47" s="38"/>
      <c r="DRN47" s="38"/>
      <c r="DRO47" s="38"/>
      <c r="DRP47" s="38"/>
      <c r="DRQ47" s="38"/>
      <c r="DRR47" s="38"/>
      <c r="DRS47" s="38"/>
      <c r="DRT47" s="38"/>
      <c r="DRU47" s="38"/>
      <c r="DRV47" s="38"/>
      <c r="DRW47" s="38"/>
      <c r="DRX47" s="38"/>
      <c r="DRY47" s="38"/>
      <c r="DRZ47" s="38"/>
      <c r="DSA47" s="38"/>
      <c r="DSB47" s="38"/>
      <c r="DSC47" s="38"/>
      <c r="DSD47" s="38"/>
      <c r="DSE47" s="38"/>
      <c r="DSF47" s="38"/>
      <c r="DSG47" s="38"/>
      <c r="DSH47" s="38"/>
      <c r="DSI47" s="38"/>
      <c r="DSJ47" s="38"/>
      <c r="DSK47" s="38"/>
      <c r="DSL47" s="38"/>
      <c r="DSM47" s="38"/>
      <c r="DSN47" s="38"/>
      <c r="DSO47" s="38"/>
      <c r="DSP47" s="38"/>
      <c r="DSQ47" s="38"/>
      <c r="DSR47" s="38"/>
      <c r="DSS47" s="38"/>
      <c r="DST47" s="38"/>
      <c r="DSU47" s="38"/>
      <c r="DSV47" s="38"/>
      <c r="DSW47" s="38"/>
      <c r="DSX47" s="38"/>
      <c r="DSY47" s="38"/>
      <c r="DSZ47" s="38"/>
      <c r="DTA47" s="38"/>
      <c r="DTB47" s="38"/>
      <c r="DTC47" s="38"/>
      <c r="DTD47" s="38"/>
      <c r="DTE47" s="38"/>
      <c r="DTF47" s="38"/>
      <c r="DTG47" s="38"/>
      <c r="DTH47" s="38"/>
      <c r="DTI47" s="38"/>
      <c r="DTJ47" s="38"/>
      <c r="DTK47" s="38"/>
      <c r="DTL47" s="38"/>
      <c r="DTM47" s="38"/>
      <c r="DTN47" s="38"/>
      <c r="DTO47" s="38"/>
      <c r="DTP47" s="38"/>
      <c r="DTQ47" s="38"/>
      <c r="DTR47" s="38"/>
      <c r="DTS47" s="38"/>
      <c r="DTT47" s="38"/>
      <c r="DTU47" s="38"/>
      <c r="DTV47" s="38"/>
      <c r="DTW47" s="38"/>
      <c r="DTX47" s="38"/>
      <c r="DTY47" s="38"/>
      <c r="DTZ47" s="38"/>
      <c r="DUA47" s="38"/>
      <c r="DUB47" s="38"/>
      <c r="DUC47" s="38"/>
      <c r="DUD47" s="38"/>
      <c r="DUE47" s="38"/>
      <c r="DUF47" s="38"/>
      <c r="DUG47" s="38"/>
      <c r="DUH47" s="38"/>
      <c r="DUI47" s="38"/>
      <c r="DUJ47" s="38"/>
      <c r="DUK47" s="38"/>
      <c r="DUL47" s="38"/>
      <c r="DUM47" s="38"/>
      <c r="DUN47" s="38"/>
      <c r="DUO47" s="38"/>
      <c r="DUP47" s="38"/>
      <c r="DUQ47" s="38"/>
      <c r="DUR47" s="38"/>
      <c r="DUS47" s="38"/>
      <c r="DUT47" s="38"/>
      <c r="DUU47" s="38"/>
      <c r="DUV47" s="38"/>
      <c r="DUW47" s="38"/>
      <c r="DUX47" s="38"/>
      <c r="DUY47" s="38"/>
      <c r="DUZ47" s="38"/>
      <c r="DVA47" s="38"/>
      <c r="DVB47" s="38"/>
      <c r="DVC47" s="38"/>
      <c r="DVD47" s="38"/>
      <c r="DVE47" s="38"/>
      <c r="DVF47" s="38"/>
      <c r="DVG47" s="38"/>
      <c r="DVH47" s="38"/>
      <c r="DVI47" s="38"/>
      <c r="DVJ47" s="38"/>
      <c r="DVK47" s="38"/>
      <c r="DVL47" s="38"/>
      <c r="DVM47" s="38"/>
      <c r="DVN47" s="38"/>
      <c r="DVO47" s="38"/>
      <c r="DVP47" s="38"/>
      <c r="DVQ47" s="38"/>
      <c r="DVR47" s="38"/>
      <c r="DVS47" s="38"/>
      <c r="DVT47" s="38"/>
      <c r="DVU47" s="38"/>
      <c r="DVV47" s="38"/>
      <c r="DVW47" s="38"/>
      <c r="DVX47" s="38"/>
      <c r="DVY47" s="38"/>
      <c r="DVZ47" s="38"/>
      <c r="DWA47" s="38"/>
      <c r="DWB47" s="38"/>
      <c r="DWC47" s="38"/>
      <c r="DWD47" s="38"/>
      <c r="DWE47" s="38"/>
      <c r="DWF47" s="38"/>
      <c r="DWG47" s="38"/>
      <c r="DWH47" s="38"/>
      <c r="DWI47" s="38"/>
      <c r="DWJ47" s="38"/>
      <c r="DWK47" s="38"/>
      <c r="DWL47" s="38"/>
      <c r="DWM47" s="38"/>
      <c r="DWN47" s="38"/>
      <c r="DWO47" s="38"/>
      <c r="DWP47" s="38"/>
      <c r="DWQ47" s="38"/>
      <c r="DWR47" s="38"/>
      <c r="DWS47" s="38"/>
      <c r="DWT47" s="38"/>
      <c r="DWU47" s="38"/>
      <c r="DWV47" s="38"/>
      <c r="DWW47" s="38"/>
      <c r="DWX47" s="38"/>
      <c r="DWY47" s="38"/>
      <c r="DWZ47" s="38"/>
      <c r="DXA47" s="38"/>
      <c r="DXB47" s="38"/>
      <c r="DXC47" s="38"/>
      <c r="DXD47" s="38"/>
      <c r="DXE47" s="38"/>
      <c r="DXF47" s="38"/>
      <c r="DXG47" s="38"/>
      <c r="DXH47" s="38"/>
      <c r="DXI47" s="38"/>
      <c r="DXJ47" s="38"/>
      <c r="DXK47" s="38"/>
      <c r="DXL47" s="38"/>
      <c r="DXM47" s="38"/>
      <c r="DXN47" s="38"/>
      <c r="DXO47" s="38"/>
      <c r="DXP47" s="38"/>
      <c r="DXQ47" s="38"/>
      <c r="DXR47" s="38"/>
      <c r="DXS47" s="38"/>
      <c r="DXT47" s="38"/>
      <c r="DXU47" s="38"/>
      <c r="DXV47" s="38"/>
      <c r="DXW47" s="38"/>
      <c r="DXX47" s="38"/>
      <c r="DXY47" s="38"/>
      <c r="DXZ47" s="38"/>
      <c r="DYA47" s="38"/>
      <c r="DYB47" s="38"/>
      <c r="DYC47" s="38"/>
      <c r="DYD47" s="38"/>
      <c r="DYE47" s="38"/>
      <c r="DYF47" s="38"/>
      <c r="DYG47" s="38"/>
      <c r="DYH47" s="38"/>
      <c r="DYI47" s="38"/>
      <c r="DYJ47" s="38"/>
      <c r="DYK47" s="38"/>
      <c r="DYL47" s="38"/>
      <c r="DYM47" s="38"/>
      <c r="DYN47" s="38"/>
      <c r="DYO47" s="38"/>
      <c r="DYP47" s="38"/>
      <c r="DYQ47" s="38"/>
      <c r="DYR47" s="38"/>
      <c r="DYS47" s="38"/>
      <c r="DYT47" s="38"/>
      <c r="DYU47" s="38"/>
      <c r="DYV47" s="38"/>
      <c r="DYW47" s="38"/>
      <c r="DYX47" s="38"/>
      <c r="DYY47" s="38"/>
      <c r="DYZ47" s="38"/>
      <c r="DZA47" s="38"/>
      <c r="DZB47" s="38"/>
      <c r="DZC47" s="38"/>
      <c r="DZD47" s="38"/>
      <c r="DZE47" s="38"/>
      <c r="DZF47" s="38"/>
      <c r="DZG47" s="38"/>
      <c r="DZH47" s="38"/>
      <c r="DZI47" s="38"/>
      <c r="DZJ47" s="38"/>
      <c r="DZK47" s="38"/>
      <c r="DZL47" s="38"/>
      <c r="DZM47" s="38"/>
      <c r="DZN47" s="38"/>
      <c r="DZO47" s="38"/>
      <c r="DZP47" s="38"/>
      <c r="DZQ47" s="38"/>
      <c r="DZR47" s="38"/>
      <c r="DZS47" s="38"/>
      <c r="DZT47" s="38"/>
      <c r="DZU47" s="38"/>
      <c r="DZV47" s="38"/>
      <c r="DZW47" s="38"/>
      <c r="DZX47" s="38"/>
      <c r="DZY47" s="38"/>
      <c r="DZZ47" s="38"/>
      <c r="EAA47" s="38"/>
      <c r="EAB47" s="38"/>
      <c r="EAC47" s="38"/>
      <c r="EAD47" s="38"/>
      <c r="EAE47" s="38"/>
      <c r="EAF47" s="38"/>
      <c r="EAG47" s="38"/>
      <c r="EAH47" s="38"/>
      <c r="EAI47" s="38"/>
      <c r="EAJ47" s="38"/>
      <c r="EAK47" s="38"/>
      <c r="EAL47" s="38"/>
      <c r="EAM47" s="38"/>
      <c r="EAN47" s="38"/>
      <c r="EAO47" s="38"/>
      <c r="EAP47" s="38"/>
      <c r="EAQ47" s="38"/>
      <c r="EAR47" s="38"/>
      <c r="EAS47" s="38"/>
      <c r="EAT47" s="38"/>
      <c r="EAU47" s="38"/>
      <c r="EAV47" s="38"/>
      <c r="EAW47" s="38"/>
      <c r="EAX47" s="38"/>
      <c r="EAY47" s="38"/>
      <c r="EAZ47" s="38"/>
      <c r="EBA47" s="38"/>
      <c r="EBB47" s="38"/>
      <c r="EBC47" s="38"/>
      <c r="EBD47" s="38"/>
      <c r="EBE47" s="38"/>
      <c r="EBF47" s="38"/>
      <c r="EBG47" s="38"/>
      <c r="EBH47" s="38"/>
      <c r="EBI47" s="38"/>
      <c r="EBJ47" s="38"/>
      <c r="EBK47" s="38"/>
      <c r="EBL47" s="38"/>
      <c r="EBM47" s="38"/>
      <c r="EBN47" s="38"/>
      <c r="EBO47" s="38"/>
      <c r="EBP47" s="38"/>
      <c r="EBQ47" s="38"/>
      <c r="EBR47" s="38"/>
      <c r="EBS47" s="38"/>
      <c r="EBT47" s="38"/>
      <c r="EBU47" s="38"/>
      <c r="EBV47" s="38"/>
      <c r="EBW47" s="38"/>
      <c r="EBX47" s="38"/>
      <c r="EBY47" s="38"/>
      <c r="EBZ47" s="38"/>
      <c r="ECA47" s="38"/>
      <c r="ECB47" s="38"/>
      <c r="ECC47" s="38"/>
      <c r="ECD47" s="38"/>
      <c r="ECE47" s="38"/>
      <c r="ECF47" s="38"/>
      <c r="ECG47" s="38"/>
      <c r="ECH47" s="38"/>
      <c r="ECI47" s="38"/>
      <c r="ECJ47" s="38"/>
      <c r="ECK47" s="38"/>
      <c r="ECL47" s="38"/>
      <c r="ECM47" s="38"/>
      <c r="ECN47" s="38"/>
      <c r="ECO47" s="38"/>
      <c r="ECP47" s="38"/>
      <c r="ECQ47" s="38"/>
      <c r="ECR47" s="38"/>
      <c r="ECS47" s="38"/>
      <c r="ECT47" s="38"/>
      <c r="ECU47" s="38"/>
      <c r="ECV47" s="38"/>
      <c r="ECW47" s="38"/>
      <c r="ECX47" s="38"/>
      <c r="ECY47" s="38"/>
      <c r="ECZ47" s="38"/>
      <c r="EDA47" s="38"/>
      <c r="EDB47" s="38"/>
      <c r="EDC47" s="38"/>
      <c r="EDD47" s="38"/>
      <c r="EDE47" s="38"/>
      <c r="EDF47" s="38"/>
      <c r="EDG47" s="38"/>
      <c r="EDH47" s="38"/>
      <c r="EDI47" s="38"/>
      <c r="EDJ47" s="38"/>
      <c r="EDK47" s="38"/>
      <c r="EDL47" s="38"/>
      <c r="EDM47" s="38"/>
      <c r="EDN47" s="38"/>
      <c r="EDO47" s="38"/>
      <c r="EDP47" s="38"/>
      <c r="EDQ47" s="38"/>
      <c r="EDR47" s="38"/>
      <c r="EDS47" s="38"/>
      <c r="EDT47" s="38"/>
      <c r="EDU47" s="38"/>
      <c r="EDV47" s="38"/>
      <c r="EDW47" s="38"/>
      <c r="EDX47" s="38"/>
      <c r="EDY47" s="38"/>
      <c r="EDZ47" s="38"/>
      <c r="EEA47" s="38"/>
      <c r="EEB47" s="38"/>
      <c r="EEC47" s="38"/>
      <c r="EED47" s="38"/>
      <c r="EEE47" s="38"/>
      <c r="EEF47" s="38"/>
      <c r="EEG47" s="38"/>
      <c r="EEH47" s="38"/>
      <c r="EEI47" s="38"/>
      <c r="EEJ47" s="38"/>
      <c r="EEK47" s="38"/>
      <c r="EEL47" s="38"/>
      <c r="EEM47" s="38"/>
      <c r="EEN47" s="38"/>
      <c r="EEO47" s="38"/>
      <c r="EEP47" s="38"/>
      <c r="EEQ47" s="38"/>
      <c r="EER47" s="38"/>
      <c r="EES47" s="38"/>
      <c r="EET47" s="38"/>
      <c r="EEU47" s="38"/>
      <c r="EEV47" s="38"/>
      <c r="EEW47" s="38"/>
      <c r="EEX47" s="38"/>
      <c r="EEY47" s="38"/>
      <c r="EEZ47" s="38"/>
      <c r="EFA47" s="38"/>
      <c r="EFB47" s="38"/>
      <c r="EFC47" s="38"/>
      <c r="EFD47" s="38"/>
      <c r="EFE47" s="38"/>
      <c r="EFF47" s="38"/>
      <c r="EFG47" s="38"/>
      <c r="EFH47" s="38"/>
      <c r="EFI47" s="38"/>
      <c r="EFJ47" s="38"/>
      <c r="EFK47" s="38"/>
      <c r="EFL47" s="38"/>
      <c r="EFM47" s="38"/>
      <c r="EFN47" s="38"/>
      <c r="EFO47" s="38"/>
      <c r="EFP47" s="38"/>
      <c r="EFQ47" s="38"/>
      <c r="EFR47" s="38"/>
      <c r="EFS47" s="38"/>
      <c r="EFT47" s="38"/>
      <c r="EFU47" s="38"/>
      <c r="EFV47" s="38"/>
      <c r="EFW47" s="38"/>
      <c r="EFX47" s="38"/>
      <c r="EFY47" s="38"/>
      <c r="EFZ47" s="38"/>
      <c r="EGA47" s="38"/>
      <c r="EGB47" s="38"/>
      <c r="EGC47" s="38"/>
      <c r="EGD47" s="38"/>
      <c r="EGE47" s="38"/>
      <c r="EGF47" s="38"/>
      <c r="EGG47" s="38"/>
      <c r="EGH47" s="38"/>
      <c r="EGI47" s="38"/>
      <c r="EGJ47" s="38"/>
      <c r="EGK47" s="38"/>
      <c r="EGL47" s="38"/>
      <c r="EGM47" s="38"/>
      <c r="EGN47" s="38"/>
      <c r="EGO47" s="38"/>
      <c r="EGP47" s="38"/>
      <c r="EGQ47" s="38"/>
      <c r="EGR47" s="38"/>
      <c r="EGS47" s="38"/>
      <c r="EGT47" s="38"/>
      <c r="EGU47" s="38"/>
      <c r="EGV47" s="38"/>
      <c r="EGW47" s="38"/>
      <c r="EGX47" s="38"/>
      <c r="EGY47" s="38"/>
      <c r="EGZ47" s="38"/>
      <c r="EHA47" s="38"/>
      <c r="EHB47" s="38"/>
      <c r="EHC47" s="38"/>
      <c r="EHD47" s="38"/>
      <c r="EHE47" s="38"/>
      <c r="EHF47" s="38"/>
      <c r="EHG47" s="38"/>
      <c r="EHH47" s="38"/>
      <c r="EHI47" s="38"/>
      <c r="EHJ47" s="38"/>
      <c r="EHK47" s="38"/>
      <c r="EHL47" s="38"/>
      <c r="EHM47" s="38"/>
      <c r="EHN47" s="38"/>
      <c r="EHO47" s="38"/>
      <c r="EHP47" s="38"/>
      <c r="EHQ47" s="38"/>
      <c r="EHR47" s="38"/>
      <c r="EHS47" s="38"/>
      <c r="EHT47" s="38"/>
      <c r="EHU47" s="38"/>
      <c r="EHV47" s="38"/>
      <c r="EHW47" s="38"/>
      <c r="EHX47" s="38"/>
      <c r="EHY47" s="38"/>
      <c r="EHZ47" s="38"/>
      <c r="EIA47" s="38"/>
      <c r="EIB47" s="38"/>
      <c r="EIC47" s="38"/>
      <c r="EID47" s="38"/>
      <c r="EIE47" s="38"/>
      <c r="EIF47" s="38"/>
      <c r="EIG47" s="38"/>
      <c r="EIH47" s="38"/>
      <c r="EII47" s="38"/>
      <c r="EIJ47" s="38"/>
      <c r="EIK47" s="38"/>
      <c r="EIL47" s="38"/>
      <c r="EIM47" s="38"/>
      <c r="EIN47" s="38"/>
      <c r="EIO47" s="38"/>
      <c r="EIP47" s="38"/>
      <c r="EIQ47" s="38"/>
      <c r="EIR47" s="38"/>
      <c r="EIS47" s="38"/>
      <c r="EIT47" s="38"/>
      <c r="EIU47" s="38"/>
      <c r="EIV47" s="38"/>
      <c r="EIW47" s="38"/>
      <c r="EIX47" s="38"/>
      <c r="EIY47" s="38"/>
      <c r="EIZ47" s="38"/>
      <c r="EJA47" s="38"/>
      <c r="EJB47" s="38"/>
      <c r="EJC47" s="38"/>
      <c r="EJD47" s="38"/>
      <c r="EJE47" s="38"/>
      <c r="EJF47" s="38"/>
      <c r="EJG47" s="38"/>
      <c r="EJH47" s="38"/>
      <c r="EJI47" s="38"/>
      <c r="EJJ47" s="38"/>
      <c r="EJK47" s="38"/>
      <c r="EJL47" s="38"/>
      <c r="EJM47" s="38"/>
      <c r="EJN47" s="38"/>
      <c r="EJO47" s="38"/>
      <c r="EJP47" s="38"/>
      <c r="EJQ47" s="38"/>
      <c r="EJR47" s="38"/>
      <c r="EJS47" s="38"/>
      <c r="EJT47" s="38"/>
      <c r="EJU47" s="38"/>
      <c r="EJV47" s="38"/>
      <c r="EJW47" s="38"/>
      <c r="EJX47" s="38"/>
      <c r="EJY47" s="38"/>
      <c r="EJZ47" s="38"/>
      <c r="EKA47" s="38"/>
      <c r="EKB47" s="38"/>
      <c r="EKC47" s="38"/>
      <c r="EKD47" s="38"/>
      <c r="EKE47" s="38"/>
      <c r="EKF47" s="38"/>
      <c r="EKG47" s="38"/>
      <c r="EKH47" s="38"/>
      <c r="EKI47" s="38"/>
      <c r="EKJ47" s="38"/>
      <c r="EKK47" s="38"/>
      <c r="EKL47" s="38"/>
      <c r="EKM47" s="38"/>
      <c r="EKN47" s="38"/>
      <c r="EKO47" s="38"/>
      <c r="EKP47" s="38"/>
      <c r="EKQ47" s="38"/>
      <c r="EKR47" s="38"/>
      <c r="EKS47" s="38"/>
      <c r="EKT47" s="38"/>
      <c r="EKU47" s="38"/>
      <c r="EKV47" s="38"/>
      <c r="EKW47" s="38"/>
      <c r="EKX47" s="38"/>
      <c r="EKY47" s="38"/>
      <c r="EKZ47" s="38"/>
      <c r="ELA47" s="38"/>
      <c r="ELB47" s="38"/>
      <c r="ELC47" s="38"/>
      <c r="ELD47" s="38"/>
      <c r="ELE47" s="38"/>
      <c r="ELF47" s="38"/>
      <c r="ELG47" s="38"/>
      <c r="ELH47" s="38"/>
      <c r="ELI47" s="38"/>
      <c r="ELJ47" s="38"/>
      <c r="ELK47" s="38"/>
      <c r="ELL47" s="38"/>
      <c r="ELM47" s="38"/>
      <c r="ELN47" s="38"/>
      <c r="ELO47" s="38"/>
      <c r="ELP47" s="38"/>
      <c r="ELQ47" s="38"/>
      <c r="ELR47" s="38"/>
      <c r="ELS47" s="38"/>
      <c r="ELT47" s="38"/>
      <c r="ELU47" s="38"/>
      <c r="ELV47" s="38"/>
      <c r="ELW47" s="38"/>
      <c r="ELX47" s="38"/>
      <c r="ELY47" s="38"/>
      <c r="ELZ47" s="38"/>
      <c r="EMA47" s="38"/>
      <c r="EMB47" s="38"/>
      <c r="EMC47" s="38"/>
      <c r="EMD47" s="38"/>
      <c r="EME47" s="38"/>
      <c r="EMF47" s="38"/>
      <c r="EMG47" s="38"/>
      <c r="EMH47" s="38"/>
      <c r="EMI47" s="38"/>
      <c r="EMJ47" s="38"/>
      <c r="EMK47" s="38"/>
      <c r="EML47" s="38"/>
      <c r="EMM47" s="38"/>
      <c r="EMN47" s="38"/>
      <c r="EMO47" s="38"/>
      <c r="EMP47" s="38"/>
      <c r="EMQ47" s="38"/>
      <c r="EMR47" s="38"/>
      <c r="EMS47" s="38"/>
      <c r="EMT47" s="38"/>
      <c r="EMU47" s="38"/>
      <c r="EMV47" s="38"/>
      <c r="EMW47" s="38"/>
      <c r="EMX47" s="38"/>
      <c r="EMY47" s="38"/>
      <c r="EMZ47" s="38"/>
      <c r="ENA47" s="38"/>
      <c r="ENB47" s="38"/>
      <c r="ENC47" s="38"/>
      <c r="END47" s="38"/>
      <c r="ENE47" s="38"/>
      <c r="ENF47" s="38"/>
      <c r="ENG47" s="38"/>
      <c r="ENH47" s="38"/>
      <c r="ENI47" s="38"/>
      <c r="ENJ47" s="38"/>
      <c r="ENK47" s="38"/>
      <c r="ENL47" s="38"/>
      <c r="ENM47" s="38"/>
      <c r="ENN47" s="38"/>
      <c r="ENO47" s="38"/>
      <c r="ENP47" s="38"/>
      <c r="ENQ47" s="38"/>
      <c r="ENR47" s="38"/>
      <c r="ENS47" s="38"/>
      <c r="ENT47" s="38"/>
      <c r="ENU47" s="38"/>
      <c r="ENV47" s="38"/>
      <c r="ENW47" s="38"/>
      <c r="ENX47" s="38"/>
      <c r="ENY47" s="38"/>
      <c r="ENZ47" s="38"/>
      <c r="EOA47" s="38"/>
      <c r="EOB47" s="38"/>
      <c r="EOC47" s="38"/>
      <c r="EOD47" s="38"/>
      <c r="EOE47" s="38"/>
      <c r="EOF47" s="38"/>
      <c r="EOG47" s="38"/>
      <c r="EOH47" s="38"/>
      <c r="EOI47" s="38"/>
      <c r="EOJ47" s="38"/>
      <c r="EOK47" s="38"/>
      <c r="EOL47" s="38"/>
      <c r="EOM47" s="38"/>
      <c r="EON47" s="38"/>
      <c r="EOO47" s="38"/>
      <c r="EOP47" s="38"/>
      <c r="EOQ47" s="38"/>
      <c r="EOR47" s="38"/>
      <c r="EOS47" s="38"/>
      <c r="EOT47" s="38"/>
      <c r="EOU47" s="38"/>
      <c r="EOV47" s="38"/>
      <c r="EOW47" s="38"/>
      <c r="EOX47" s="38"/>
      <c r="EOY47" s="38"/>
      <c r="EOZ47" s="38"/>
      <c r="EPA47" s="38"/>
      <c r="EPB47" s="38"/>
      <c r="EPC47" s="38"/>
      <c r="EPD47" s="38"/>
      <c r="EPE47" s="38"/>
      <c r="EPF47" s="38"/>
      <c r="EPG47" s="38"/>
      <c r="EPH47" s="38"/>
      <c r="EPI47" s="38"/>
      <c r="EPJ47" s="38"/>
      <c r="EPK47" s="38"/>
      <c r="EPL47" s="38"/>
      <c r="EPM47" s="38"/>
      <c r="EPN47" s="38"/>
      <c r="EPO47" s="38"/>
      <c r="EPP47" s="38"/>
      <c r="EPQ47" s="38"/>
      <c r="EPR47" s="38"/>
      <c r="EPS47" s="38"/>
      <c r="EPT47" s="38"/>
      <c r="EPU47" s="38"/>
      <c r="EPV47" s="38"/>
      <c r="EPW47" s="38"/>
      <c r="EPX47" s="38"/>
      <c r="EPY47" s="38"/>
      <c r="EPZ47" s="38"/>
      <c r="EQA47" s="38"/>
      <c r="EQB47" s="38"/>
      <c r="EQC47" s="38"/>
    </row>
    <row r="48" spans="1:3825" s="6" customFormat="1" ht="12.75">
      <c r="A48" s="212" t="s">
        <v>71</v>
      </c>
      <c r="B48" s="211">
        <v>19</v>
      </c>
      <c r="C48" s="211"/>
      <c r="D48" s="211"/>
      <c r="E48" s="211"/>
      <c r="F48" s="211"/>
      <c r="G48" s="211"/>
      <c r="H48" s="211"/>
      <c r="I48" s="211"/>
      <c r="J48" s="258">
        <v>21</v>
      </c>
      <c r="K48" s="267"/>
      <c r="L48" s="211">
        <v>1</v>
      </c>
      <c r="M48" s="211">
        <v>3</v>
      </c>
      <c r="N48" s="258">
        <v>4</v>
      </c>
      <c r="O48" s="258">
        <v>25</v>
      </c>
      <c r="P48" s="211"/>
      <c r="Q48" s="211"/>
      <c r="R48" s="211"/>
      <c r="S48" s="211"/>
      <c r="T48" s="211"/>
      <c r="U48" s="300"/>
      <c r="V48" s="211" t="s">
        <v>43</v>
      </c>
      <c r="W48" s="211"/>
      <c r="X48" s="211"/>
      <c r="Y48" s="262" t="s">
        <v>43</v>
      </c>
      <c r="Z48" s="262"/>
      <c r="AA48" s="262"/>
      <c r="AB48" s="211"/>
      <c r="AC48" s="211">
        <v>53</v>
      </c>
      <c r="AD48" s="262"/>
      <c r="AE48" s="211"/>
      <c r="AF48" s="211"/>
      <c r="AG48" s="262" t="s">
        <v>43</v>
      </c>
      <c r="AH48" s="262" t="s">
        <v>43</v>
      </c>
      <c r="AI48" s="211"/>
      <c r="AJ48" s="263" t="s">
        <v>43</v>
      </c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  <c r="IW48" s="38"/>
      <c r="IX48" s="38"/>
      <c r="IY48" s="38"/>
      <c r="IZ48" s="38"/>
      <c r="JA48" s="38"/>
      <c r="JB48" s="38"/>
      <c r="JC48" s="38"/>
      <c r="JD48" s="38"/>
      <c r="JE48" s="38"/>
      <c r="JF48" s="38"/>
      <c r="JG48" s="38"/>
      <c r="JH48" s="38"/>
      <c r="JI48" s="38"/>
      <c r="JJ48" s="38"/>
      <c r="JK48" s="38"/>
      <c r="JL48" s="38"/>
      <c r="JM48" s="38"/>
      <c r="JN48" s="38"/>
      <c r="JO48" s="38"/>
      <c r="JP48" s="38"/>
      <c r="JQ48" s="38"/>
      <c r="JR48" s="38"/>
      <c r="JS48" s="38"/>
      <c r="JT48" s="38"/>
      <c r="JU48" s="38"/>
      <c r="JV48" s="38"/>
      <c r="JW48" s="38"/>
      <c r="JX48" s="38"/>
      <c r="JY48" s="38"/>
      <c r="JZ48" s="38"/>
      <c r="KA48" s="38"/>
      <c r="KB48" s="38"/>
      <c r="KC48" s="38"/>
      <c r="KD48" s="38"/>
      <c r="KE48" s="38"/>
      <c r="KF48" s="38"/>
      <c r="KG48" s="38"/>
      <c r="KH48" s="38"/>
      <c r="KI48" s="38"/>
      <c r="KJ48" s="38"/>
      <c r="KK48" s="38"/>
      <c r="KL48" s="38"/>
      <c r="KM48" s="38"/>
      <c r="KN48" s="38"/>
      <c r="KO48" s="38"/>
      <c r="KP48" s="38"/>
      <c r="KQ48" s="38"/>
      <c r="KR48" s="38"/>
      <c r="KS48" s="38"/>
      <c r="KT48" s="38"/>
      <c r="KU48" s="38"/>
      <c r="KV48" s="38"/>
      <c r="KW48" s="38"/>
      <c r="KX48" s="38"/>
      <c r="KY48" s="38"/>
      <c r="KZ48" s="38"/>
      <c r="LA48" s="38"/>
      <c r="LB48" s="38"/>
      <c r="LC48" s="38"/>
      <c r="LD48" s="38"/>
      <c r="LE48" s="38"/>
      <c r="LF48" s="38"/>
      <c r="LG48" s="38"/>
      <c r="LH48" s="38"/>
      <c r="LI48" s="38"/>
      <c r="LJ48" s="38"/>
      <c r="LK48" s="38"/>
      <c r="LL48" s="38"/>
      <c r="LM48" s="38"/>
      <c r="LN48" s="38"/>
      <c r="LO48" s="38"/>
      <c r="LP48" s="38"/>
      <c r="LQ48" s="38"/>
      <c r="LR48" s="38"/>
      <c r="LS48" s="38"/>
      <c r="LT48" s="38"/>
      <c r="LU48" s="38"/>
      <c r="LV48" s="38"/>
      <c r="LW48" s="38"/>
      <c r="LX48" s="38"/>
      <c r="LY48" s="38"/>
      <c r="LZ48" s="38"/>
      <c r="MA48" s="38"/>
      <c r="MB48" s="38"/>
      <c r="MC48" s="38"/>
      <c r="MD48" s="38"/>
      <c r="ME48" s="38"/>
      <c r="MF48" s="38"/>
      <c r="MG48" s="38"/>
      <c r="MH48" s="38"/>
      <c r="MI48" s="38"/>
      <c r="MJ48" s="38"/>
      <c r="MK48" s="38"/>
      <c r="ML48" s="38"/>
      <c r="MM48" s="38"/>
      <c r="MN48" s="38"/>
      <c r="MO48" s="38"/>
      <c r="MP48" s="38"/>
      <c r="MQ48" s="38"/>
      <c r="MR48" s="38"/>
      <c r="MS48" s="38"/>
      <c r="MT48" s="38"/>
      <c r="MU48" s="38"/>
      <c r="MV48" s="38"/>
      <c r="MW48" s="38"/>
      <c r="MX48" s="38"/>
      <c r="MY48" s="38"/>
      <c r="MZ48" s="38"/>
      <c r="NA48" s="38"/>
      <c r="NB48" s="38"/>
      <c r="NC48" s="38"/>
      <c r="ND48" s="38"/>
      <c r="NE48" s="38"/>
      <c r="NF48" s="38"/>
      <c r="NG48" s="38"/>
      <c r="NH48" s="38"/>
      <c r="NI48" s="38"/>
      <c r="NJ48" s="38"/>
      <c r="NK48" s="38"/>
      <c r="NL48" s="38"/>
      <c r="NM48" s="38"/>
      <c r="NN48" s="38"/>
      <c r="NO48" s="38"/>
      <c r="NP48" s="38"/>
      <c r="NQ48" s="38"/>
      <c r="NR48" s="38"/>
      <c r="NS48" s="38"/>
      <c r="NT48" s="38"/>
      <c r="NU48" s="38"/>
      <c r="NV48" s="38"/>
      <c r="NW48" s="38"/>
      <c r="NX48" s="38"/>
      <c r="NY48" s="38"/>
      <c r="NZ48" s="38"/>
      <c r="OA48" s="38"/>
      <c r="OB48" s="38"/>
      <c r="OC48" s="38"/>
      <c r="OD48" s="38"/>
      <c r="OE48" s="38"/>
      <c r="OF48" s="38"/>
      <c r="OG48" s="38"/>
      <c r="OH48" s="38"/>
      <c r="OI48" s="38"/>
      <c r="OJ48" s="38"/>
      <c r="OK48" s="38"/>
      <c r="OL48" s="38"/>
      <c r="OM48" s="38"/>
      <c r="ON48" s="38"/>
      <c r="OO48" s="38"/>
      <c r="OP48" s="38"/>
      <c r="OQ48" s="38"/>
      <c r="OR48" s="38"/>
      <c r="OS48" s="38"/>
      <c r="OT48" s="38"/>
      <c r="OU48" s="38"/>
      <c r="OV48" s="38"/>
      <c r="OW48" s="38"/>
      <c r="OX48" s="38"/>
      <c r="OY48" s="38"/>
      <c r="OZ48" s="38"/>
      <c r="PA48" s="38"/>
      <c r="PB48" s="38"/>
      <c r="PC48" s="38"/>
      <c r="PD48" s="38"/>
      <c r="PE48" s="38"/>
      <c r="PF48" s="38"/>
      <c r="PG48" s="38"/>
      <c r="PH48" s="38"/>
      <c r="PI48" s="38"/>
      <c r="PJ48" s="38"/>
      <c r="PK48" s="38"/>
      <c r="PL48" s="38"/>
      <c r="PM48" s="38"/>
      <c r="PN48" s="38"/>
      <c r="PO48" s="38"/>
      <c r="PP48" s="38"/>
      <c r="PQ48" s="38"/>
      <c r="PR48" s="38"/>
      <c r="PS48" s="38"/>
      <c r="PT48" s="38"/>
      <c r="PU48" s="38"/>
      <c r="PV48" s="38"/>
      <c r="PW48" s="38"/>
      <c r="PX48" s="38"/>
      <c r="PY48" s="38"/>
      <c r="PZ48" s="38"/>
      <c r="QA48" s="38"/>
      <c r="QB48" s="38"/>
      <c r="QC48" s="38"/>
      <c r="QD48" s="38"/>
      <c r="QE48" s="38"/>
      <c r="QF48" s="38"/>
      <c r="QG48" s="38"/>
      <c r="QH48" s="38"/>
      <c r="QI48" s="38"/>
      <c r="QJ48" s="38"/>
      <c r="QK48" s="38"/>
      <c r="QL48" s="38"/>
      <c r="QM48" s="38"/>
      <c r="QN48" s="38"/>
      <c r="QO48" s="38"/>
      <c r="QP48" s="38"/>
      <c r="QQ48" s="38"/>
      <c r="QR48" s="38"/>
      <c r="QS48" s="38"/>
      <c r="QT48" s="38"/>
      <c r="QU48" s="38"/>
      <c r="QV48" s="38"/>
      <c r="QW48" s="38"/>
      <c r="QX48" s="38"/>
      <c r="QY48" s="38"/>
      <c r="QZ48" s="38"/>
      <c r="RA48" s="38"/>
      <c r="RB48" s="38"/>
      <c r="RC48" s="38"/>
      <c r="RD48" s="38"/>
      <c r="RE48" s="38"/>
      <c r="RF48" s="38"/>
      <c r="RG48" s="38"/>
      <c r="RH48" s="38"/>
      <c r="RI48" s="38"/>
      <c r="RJ48" s="38"/>
      <c r="RK48" s="38"/>
      <c r="RL48" s="38"/>
      <c r="RM48" s="38"/>
      <c r="RN48" s="38"/>
      <c r="RO48" s="38"/>
      <c r="RP48" s="38"/>
      <c r="RQ48" s="38"/>
      <c r="RR48" s="38"/>
      <c r="RS48" s="38"/>
      <c r="RT48" s="38"/>
      <c r="RU48" s="38"/>
      <c r="RV48" s="38"/>
      <c r="RW48" s="38"/>
      <c r="RX48" s="38"/>
      <c r="RY48" s="38"/>
      <c r="RZ48" s="38"/>
      <c r="SA48" s="38"/>
      <c r="SB48" s="38"/>
      <c r="SC48" s="38"/>
      <c r="SD48" s="38"/>
      <c r="SE48" s="38"/>
      <c r="SF48" s="38"/>
      <c r="SG48" s="38"/>
      <c r="SH48" s="38"/>
      <c r="SI48" s="38"/>
      <c r="SJ48" s="38"/>
      <c r="SK48" s="38"/>
      <c r="SL48" s="38"/>
      <c r="SM48" s="38"/>
      <c r="SN48" s="38"/>
      <c r="SO48" s="38"/>
      <c r="SP48" s="38"/>
      <c r="SQ48" s="38"/>
      <c r="SR48" s="38"/>
      <c r="SS48" s="38"/>
      <c r="ST48" s="38"/>
      <c r="SU48" s="38"/>
      <c r="SV48" s="38"/>
      <c r="SW48" s="38"/>
      <c r="SX48" s="38"/>
      <c r="SY48" s="38"/>
      <c r="SZ48" s="38"/>
      <c r="TA48" s="38"/>
      <c r="TB48" s="38"/>
      <c r="TC48" s="38"/>
      <c r="TD48" s="38"/>
      <c r="TE48" s="38"/>
      <c r="TF48" s="38"/>
      <c r="TG48" s="38"/>
      <c r="TH48" s="38"/>
      <c r="TI48" s="38"/>
      <c r="TJ48" s="38"/>
      <c r="TK48" s="38"/>
      <c r="TL48" s="38"/>
      <c r="TM48" s="38"/>
      <c r="TN48" s="38"/>
      <c r="TO48" s="38"/>
      <c r="TP48" s="38"/>
      <c r="TQ48" s="38"/>
      <c r="TR48" s="38"/>
      <c r="TS48" s="38"/>
      <c r="TT48" s="38"/>
      <c r="TU48" s="38"/>
      <c r="TV48" s="38"/>
      <c r="TW48" s="38"/>
      <c r="TX48" s="38"/>
      <c r="TY48" s="38"/>
      <c r="TZ48" s="38"/>
      <c r="UA48" s="38"/>
      <c r="UB48" s="38"/>
      <c r="UC48" s="38"/>
      <c r="UD48" s="38"/>
      <c r="UE48" s="38"/>
      <c r="UF48" s="38"/>
      <c r="UG48" s="38"/>
      <c r="UH48" s="38"/>
      <c r="UI48" s="38"/>
      <c r="UJ48" s="38"/>
      <c r="UK48" s="38"/>
      <c r="UL48" s="38"/>
      <c r="UM48" s="38"/>
      <c r="UN48" s="38"/>
      <c r="UO48" s="38"/>
      <c r="UP48" s="38"/>
      <c r="UQ48" s="38"/>
      <c r="UR48" s="38"/>
      <c r="US48" s="38"/>
      <c r="UT48" s="38"/>
      <c r="UU48" s="38"/>
      <c r="UV48" s="38"/>
      <c r="UW48" s="38"/>
      <c r="UX48" s="38"/>
      <c r="UY48" s="38"/>
      <c r="UZ48" s="38"/>
      <c r="VA48" s="38"/>
      <c r="VB48" s="38"/>
      <c r="VC48" s="38"/>
      <c r="VD48" s="38"/>
      <c r="VE48" s="38"/>
      <c r="VF48" s="38"/>
      <c r="VG48" s="38"/>
      <c r="VH48" s="38"/>
      <c r="VI48" s="38"/>
      <c r="VJ48" s="38"/>
      <c r="VK48" s="38"/>
      <c r="VL48" s="38"/>
      <c r="VM48" s="38"/>
      <c r="VN48" s="38"/>
      <c r="VO48" s="38"/>
      <c r="VP48" s="38"/>
      <c r="VQ48" s="38"/>
      <c r="VR48" s="38"/>
      <c r="VS48" s="38"/>
      <c r="VT48" s="38"/>
      <c r="VU48" s="38"/>
      <c r="VV48" s="38"/>
      <c r="VW48" s="38"/>
      <c r="VX48" s="38"/>
      <c r="VY48" s="38"/>
      <c r="VZ48" s="38"/>
      <c r="WA48" s="38"/>
      <c r="WB48" s="38"/>
      <c r="WC48" s="38"/>
      <c r="WD48" s="38"/>
      <c r="WE48" s="38"/>
      <c r="WF48" s="38"/>
      <c r="WG48" s="38"/>
      <c r="WH48" s="38"/>
      <c r="WI48" s="38"/>
      <c r="WJ48" s="38"/>
      <c r="WK48" s="38"/>
      <c r="WL48" s="38"/>
      <c r="WM48" s="38"/>
      <c r="WN48" s="38"/>
      <c r="WO48" s="38"/>
      <c r="WP48" s="38"/>
      <c r="WQ48" s="38"/>
      <c r="WR48" s="38"/>
      <c r="WS48" s="38"/>
      <c r="WT48" s="38"/>
      <c r="WU48" s="38"/>
      <c r="WV48" s="38"/>
      <c r="WW48" s="38"/>
      <c r="WX48" s="38"/>
      <c r="WY48" s="38"/>
      <c r="WZ48" s="38"/>
      <c r="XA48" s="38"/>
      <c r="XB48" s="38"/>
      <c r="XC48" s="38"/>
      <c r="XD48" s="38"/>
      <c r="XE48" s="38"/>
      <c r="XF48" s="38"/>
      <c r="XG48" s="38"/>
      <c r="XH48" s="38"/>
      <c r="XI48" s="38"/>
      <c r="XJ48" s="38"/>
      <c r="XK48" s="38"/>
      <c r="XL48" s="38"/>
      <c r="XM48" s="38"/>
      <c r="XN48" s="38"/>
      <c r="XO48" s="38"/>
      <c r="XP48" s="38"/>
      <c r="XQ48" s="38"/>
      <c r="XR48" s="38"/>
      <c r="XS48" s="38"/>
      <c r="XT48" s="38"/>
      <c r="XU48" s="38"/>
      <c r="XV48" s="38"/>
      <c r="XW48" s="38"/>
      <c r="XX48" s="38"/>
      <c r="XY48" s="38"/>
      <c r="XZ48" s="38"/>
      <c r="YA48" s="38"/>
      <c r="YB48" s="38"/>
      <c r="YC48" s="38"/>
      <c r="YD48" s="38"/>
      <c r="YE48" s="38"/>
      <c r="YF48" s="38"/>
      <c r="YG48" s="38"/>
      <c r="YH48" s="38"/>
      <c r="YI48" s="38"/>
      <c r="YJ48" s="38"/>
      <c r="YK48" s="38"/>
      <c r="YL48" s="38"/>
      <c r="YM48" s="38"/>
      <c r="YN48" s="38"/>
      <c r="YO48" s="38"/>
      <c r="YP48" s="38"/>
      <c r="YQ48" s="38"/>
      <c r="YR48" s="38"/>
      <c r="YS48" s="38"/>
      <c r="YT48" s="38"/>
      <c r="YU48" s="38"/>
      <c r="YV48" s="38"/>
      <c r="YW48" s="38"/>
      <c r="YX48" s="38"/>
      <c r="YY48" s="38"/>
      <c r="YZ48" s="38"/>
      <c r="ZA48" s="38"/>
      <c r="ZB48" s="38"/>
      <c r="ZC48" s="38"/>
      <c r="ZD48" s="38"/>
      <c r="ZE48" s="38"/>
      <c r="ZF48" s="38"/>
      <c r="ZG48" s="38"/>
      <c r="ZH48" s="38"/>
      <c r="ZI48" s="38"/>
      <c r="ZJ48" s="38"/>
      <c r="ZK48" s="38"/>
      <c r="ZL48" s="38"/>
      <c r="ZM48" s="38"/>
      <c r="ZN48" s="38"/>
      <c r="ZO48" s="38"/>
      <c r="ZP48" s="38"/>
      <c r="ZQ48" s="38"/>
      <c r="ZR48" s="38"/>
      <c r="ZS48" s="38"/>
      <c r="ZT48" s="38"/>
      <c r="ZU48" s="38"/>
      <c r="ZV48" s="38"/>
      <c r="ZW48" s="38"/>
      <c r="ZX48" s="38"/>
      <c r="ZY48" s="38"/>
      <c r="ZZ48" s="38"/>
      <c r="AAA48" s="38"/>
      <c r="AAB48" s="38"/>
      <c r="AAC48" s="38"/>
      <c r="AAD48" s="38"/>
      <c r="AAE48" s="38"/>
      <c r="AAF48" s="38"/>
      <c r="AAG48" s="38"/>
      <c r="AAH48" s="38"/>
      <c r="AAI48" s="38"/>
      <c r="AAJ48" s="38"/>
      <c r="AAK48" s="38"/>
      <c r="AAL48" s="38"/>
      <c r="AAM48" s="38"/>
      <c r="AAN48" s="38"/>
      <c r="AAO48" s="38"/>
      <c r="AAP48" s="38"/>
      <c r="AAQ48" s="38"/>
      <c r="AAR48" s="38"/>
      <c r="AAS48" s="38"/>
      <c r="AAT48" s="38"/>
      <c r="AAU48" s="38"/>
      <c r="AAV48" s="38"/>
      <c r="AAW48" s="38"/>
      <c r="AAX48" s="38"/>
      <c r="AAY48" s="38"/>
      <c r="AAZ48" s="38"/>
      <c r="ABA48" s="38"/>
      <c r="ABB48" s="38"/>
      <c r="ABC48" s="38"/>
      <c r="ABD48" s="38"/>
      <c r="ABE48" s="38"/>
      <c r="ABF48" s="38"/>
      <c r="ABG48" s="38"/>
      <c r="ABH48" s="38"/>
      <c r="ABI48" s="38"/>
      <c r="ABJ48" s="38"/>
      <c r="ABK48" s="38"/>
      <c r="ABL48" s="38"/>
      <c r="ABM48" s="38"/>
      <c r="ABN48" s="38"/>
      <c r="ABO48" s="38"/>
      <c r="ABP48" s="38"/>
      <c r="ABQ48" s="38"/>
      <c r="ABR48" s="38"/>
      <c r="ABS48" s="38"/>
      <c r="ABT48" s="38"/>
      <c r="ABU48" s="38"/>
      <c r="ABV48" s="38"/>
      <c r="ABW48" s="38"/>
      <c r="ABX48" s="38"/>
      <c r="ABY48" s="38"/>
      <c r="ABZ48" s="38"/>
      <c r="ACA48" s="38"/>
      <c r="ACB48" s="38"/>
      <c r="ACC48" s="38"/>
      <c r="ACD48" s="38"/>
      <c r="ACE48" s="38"/>
      <c r="ACF48" s="38"/>
      <c r="ACG48" s="38"/>
      <c r="ACH48" s="38"/>
      <c r="ACI48" s="38"/>
      <c r="ACJ48" s="38"/>
      <c r="ACK48" s="38"/>
      <c r="ACL48" s="38"/>
      <c r="ACM48" s="38"/>
      <c r="ACN48" s="38"/>
      <c r="ACO48" s="38"/>
      <c r="ACP48" s="38"/>
      <c r="ACQ48" s="38"/>
      <c r="ACR48" s="38"/>
      <c r="ACS48" s="38"/>
      <c r="ACT48" s="38"/>
      <c r="ACU48" s="38"/>
      <c r="ACV48" s="38"/>
      <c r="ACW48" s="38"/>
      <c r="ACX48" s="38"/>
      <c r="ACY48" s="38"/>
      <c r="ACZ48" s="38"/>
      <c r="ADA48" s="38"/>
      <c r="ADB48" s="38"/>
      <c r="ADC48" s="38"/>
      <c r="ADD48" s="38"/>
      <c r="ADE48" s="38"/>
      <c r="ADF48" s="38"/>
      <c r="ADG48" s="38"/>
      <c r="ADH48" s="38"/>
      <c r="ADI48" s="38"/>
      <c r="ADJ48" s="38"/>
      <c r="ADK48" s="38"/>
      <c r="ADL48" s="38"/>
      <c r="ADM48" s="38"/>
      <c r="ADN48" s="38"/>
      <c r="ADO48" s="38"/>
      <c r="ADP48" s="38"/>
      <c r="ADQ48" s="38"/>
      <c r="ADR48" s="38"/>
      <c r="ADS48" s="38"/>
      <c r="ADT48" s="38"/>
      <c r="ADU48" s="38"/>
      <c r="ADV48" s="38"/>
      <c r="ADW48" s="38"/>
      <c r="ADX48" s="38"/>
      <c r="ADY48" s="38"/>
      <c r="ADZ48" s="38"/>
      <c r="AEA48" s="38"/>
      <c r="AEB48" s="38"/>
      <c r="AEC48" s="38"/>
      <c r="AED48" s="38"/>
      <c r="AEE48" s="38"/>
      <c r="AEF48" s="38"/>
      <c r="AEG48" s="38"/>
      <c r="AEH48" s="38"/>
      <c r="AEI48" s="38"/>
      <c r="AEJ48" s="38"/>
      <c r="AEK48" s="38"/>
      <c r="AEL48" s="38"/>
      <c r="AEM48" s="38"/>
      <c r="AEN48" s="38"/>
      <c r="AEO48" s="38"/>
      <c r="AEP48" s="38"/>
      <c r="AEQ48" s="38"/>
      <c r="AER48" s="38"/>
      <c r="AES48" s="38"/>
      <c r="AET48" s="38"/>
      <c r="AEU48" s="38"/>
      <c r="AEV48" s="38"/>
      <c r="AEW48" s="38"/>
      <c r="AEX48" s="38"/>
      <c r="AEY48" s="38"/>
      <c r="AEZ48" s="38"/>
      <c r="AFA48" s="38"/>
      <c r="AFB48" s="38"/>
      <c r="AFC48" s="38"/>
      <c r="AFD48" s="38"/>
      <c r="AFE48" s="38"/>
      <c r="AFF48" s="38"/>
      <c r="AFG48" s="38"/>
      <c r="AFH48" s="38"/>
      <c r="AFI48" s="38"/>
      <c r="AFJ48" s="38"/>
      <c r="AFK48" s="38"/>
      <c r="AFL48" s="38"/>
      <c r="AFM48" s="38"/>
      <c r="AFN48" s="38"/>
      <c r="AFO48" s="38"/>
      <c r="AFP48" s="38"/>
      <c r="AFQ48" s="38"/>
      <c r="AFR48" s="38"/>
      <c r="AFS48" s="38"/>
      <c r="AFT48" s="38"/>
      <c r="AFU48" s="38"/>
      <c r="AFV48" s="38"/>
      <c r="AFW48" s="38"/>
      <c r="AFX48" s="38"/>
      <c r="AFY48" s="38"/>
      <c r="AFZ48" s="38"/>
      <c r="AGA48" s="38"/>
      <c r="AGB48" s="38"/>
      <c r="AGC48" s="38"/>
      <c r="AGD48" s="38"/>
      <c r="AGE48" s="38"/>
      <c r="AGF48" s="38"/>
      <c r="AGG48" s="38"/>
      <c r="AGH48" s="38"/>
      <c r="AGI48" s="38"/>
      <c r="AGJ48" s="38"/>
      <c r="AGK48" s="38"/>
      <c r="AGL48" s="38"/>
      <c r="AGM48" s="38"/>
      <c r="AGN48" s="38"/>
      <c r="AGO48" s="38"/>
      <c r="AGP48" s="38"/>
      <c r="AGQ48" s="38"/>
      <c r="AGR48" s="38"/>
      <c r="AGS48" s="38"/>
      <c r="AGT48" s="38"/>
      <c r="AGU48" s="38"/>
      <c r="AGV48" s="38"/>
      <c r="AGW48" s="38"/>
      <c r="AGX48" s="38"/>
      <c r="AGY48" s="38"/>
      <c r="AGZ48" s="38"/>
      <c r="AHA48" s="38"/>
      <c r="AHB48" s="38"/>
      <c r="AHC48" s="38"/>
      <c r="AHD48" s="38"/>
      <c r="AHE48" s="38"/>
      <c r="AHF48" s="38"/>
      <c r="AHG48" s="38"/>
      <c r="AHH48" s="38"/>
      <c r="AHI48" s="38"/>
      <c r="AHJ48" s="38"/>
      <c r="AHK48" s="38"/>
      <c r="AHL48" s="38"/>
      <c r="AHM48" s="38"/>
      <c r="AHN48" s="38"/>
      <c r="AHO48" s="38"/>
      <c r="AHP48" s="38"/>
      <c r="AHQ48" s="38"/>
      <c r="AHR48" s="38"/>
      <c r="AHS48" s="38"/>
      <c r="AHT48" s="38"/>
      <c r="AHU48" s="38"/>
      <c r="AHV48" s="38"/>
      <c r="AHW48" s="38"/>
      <c r="AHX48" s="38"/>
      <c r="AHY48" s="38"/>
      <c r="AHZ48" s="38"/>
      <c r="AIA48" s="38"/>
      <c r="AIB48" s="38"/>
      <c r="AIC48" s="38"/>
      <c r="AID48" s="38"/>
      <c r="AIE48" s="38"/>
      <c r="AIF48" s="38"/>
      <c r="AIG48" s="38"/>
      <c r="AIH48" s="38"/>
      <c r="AII48" s="38"/>
      <c r="AIJ48" s="38"/>
      <c r="AIK48" s="38"/>
      <c r="AIL48" s="38"/>
      <c r="AIM48" s="38"/>
      <c r="AIN48" s="38"/>
      <c r="AIO48" s="38"/>
      <c r="AIP48" s="38"/>
      <c r="AIQ48" s="38"/>
      <c r="AIR48" s="38"/>
      <c r="AIS48" s="38"/>
      <c r="AIT48" s="38"/>
      <c r="AIU48" s="38"/>
      <c r="AIV48" s="38"/>
      <c r="AIW48" s="38"/>
      <c r="AIX48" s="38"/>
      <c r="AIY48" s="38"/>
      <c r="AIZ48" s="38"/>
      <c r="AJA48" s="38"/>
      <c r="AJB48" s="38"/>
      <c r="AJC48" s="38"/>
      <c r="AJD48" s="38"/>
      <c r="AJE48" s="38"/>
      <c r="AJF48" s="38"/>
      <c r="AJG48" s="38"/>
      <c r="AJH48" s="38"/>
      <c r="AJI48" s="38"/>
      <c r="AJJ48" s="38"/>
      <c r="AJK48" s="38"/>
      <c r="AJL48" s="38"/>
      <c r="AJM48" s="38"/>
      <c r="AJN48" s="38"/>
      <c r="AJO48" s="38"/>
      <c r="AJP48" s="38"/>
      <c r="AJQ48" s="38"/>
      <c r="AJR48" s="38"/>
      <c r="AJS48" s="38"/>
      <c r="AJT48" s="38"/>
      <c r="AJU48" s="38"/>
      <c r="AJV48" s="38"/>
      <c r="AJW48" s="38"/>
      <c r="AJX48" s="38"/>
      <c r="AJY48" s="38"/>
      <c r="AJZ48" s="38"/>
      <c r="AKA48" s="38"/>
      <c r="AKB48" s="38"/>
      <c r="AKC48" s="38"/>
      <c r="AKD48" s="38"/>
      <c r="AKE48" s="38"/>
      <c r="AKF48" s="38"/>
      <c r="AKG48" s="38"/>
      <c r="AKH48" s="38"/>
      <c r="AKI48" s="38"/>
      <c r="AKJ48" s="38"/>
      <c r="AKK48" s="38"/>
      <c r="AKL48" s="38"/>
      <c r="AKM48" s="38"/>
      <c r="AKN48" s="38"/>
      <c r="AKO48" s="38"/>
      <c r="AKP48" s="38"/>
      <c r="AKQ48" s="38"/>
      <c r="AKR48" s="38"/>
      <c r="AKS48" s="38"/>
      <c r="AKT48" s="38"/>
      <c r="AKU48" s="38"/>
      <c r="AKV48" s="38"/>
      <c r="AKW48" s="38"/>
      <c r="AKX48" s="38"/>
      <c r="AKY48" s="38"/>
      <c r="AKZ48" s="38"/>
      <c r="ALA48" s="38"/>
      <c r="ALB48" s="38"/>
      <c r="ALC48" s="38"/>
      <c r="ALD48" s="38"/>
      <c r="ALE48" s="38"/>
      <c r="ALF48" s="38"/>
      <c r="ALG48" s="38"/>
      <c r="ALH48" s="38"/>
      <c r="ALI48" s="38"/>
      <c r="ALJ48" s="38"/>
      <c r="ALK48" s="38"/>
      <c r="ALL48" s="38"/>
      <c r="ALM48" s="38"/>
      <c r="ALN48" s="38"/>
      <c r="ALO48" s="38"/>
      <c r="ALP48" s="38"/>
      <c r="ALQ48" s="38"/>
      <c r="ALR48" s="38"/>
      <c r="ALS48" s="38"/>
      <c r="ALT48" s="38"/>
      <c r="ALU48" s="38"/>
      <c r="ALV48" s="38"/>
      <c r="ALW48" s="38"/>
      <c r="ALX48" s="38"/>
      <c r="ALY48" s="38"/>
      <c r="ALZ48" s="38"/>
      <c r="AMA48" s="38"/>
      <c r="AMB48" s="38"/>
      <c r="AMC48" s="38"/>
      <c r="AMD48" s="38"/>
      <c r="AME48" s="38"/>
      <c r="AMF48" s="38"/>
      <c r="AMG48" s="38"/>
      <c r="AMH48" s="38"/>
      <c r="AMI48" s="38"/>
      <c r="AMJ48" s="38"/>
      <c r="AMK48" s="38"/>
      <c r="AML48" s="38"/>
      <c r="AMM48" s="38"/>
      <c r="AMN48" s="38"/>
      <c r="AMO48" s="38"/>
      <c r="AMP48" s="38"/>
      <c r="AMQ48" s="38"/>
      <c r="AMR48" s="38"/>
      <c r="AMS48" s="38"/>
      <c r="AMT48" s="38"/>
      <c r="AMU48" s="38"/>
      <c r="AMV48" s="38"/>
      <c r="AMW48" s="38"/>
      <c r="AMX48" s="38"/>
      <c r="AMY48" s="38"/>
      <c r="AMZ48" s="38"/>
      <c r="ANA48" s="38"/>
      <c r="ANB48" s="38"/>
      <c r="ANC48" s="38"/>
      <c r="AND48" s="38"/>
      <c r="ANE48" s="38"/>
      <c r="ANF48" s="38"/>
      <c r="ANG48" s="38"/>
      <c r="ANH48" s="38"/>
      <c r="ANI48" s="38"/>
      <c r="ANJ48" s="38"/>
      <c r="ANK48" s="38"/>
      <c r="ANL48" s="38"/>
      <c r="ANM48" s="38"/>
      <c r="ANN48" s="38"/>
      <c r="ANO48" s="38"/>
      <c r="ANP48" s="38"/>
      <c r="ANQ48" s="38"/>
      <c r="ANR48" s="38"/>
      <c r="ANS48" s="38"/>
      <c r="ANT48" s="38"/>
      <c r="ANU48" s="38"/>
      <c r="ANV48" s="38"/>
      <c r="ANW48" s="38"/>
      <c r="ANX48" s="38"/>
      <c r="ANY48" s="38"/>
      <c r="ANZ48" s="38"/>
      <c r="AOA48" s="38"/>
      <c r="AOB48" s="38"/>
      <c r="AOC48" s="38"/>
      <c r="AOD48" s="38"/>
      <c r="AOE48" s="38"/>
      <c r="AOF48" s="38"/>
      <c r="AOG48" s="38"/>
      <c r="AOH48" s="38"/>
      <c r="AOI48" s="38"/>
      <c r="AOJ48" s="38"/>
      <c r="AOK48" s="38"/>
      <c r="AOL48" s="38"/>
      <c r="AOM48" s="38"/>
      <c r="AON48" s="38"/>
      <c r="AOO48" s="38"/>
      <c r="AOP48" s="38"/>
      <c r="AOQ48" s="38"/>
      <c r="AOR48" s="38"/>
      <c r="AOS48" s="38"/>
      <c r="AOT48" s="38"/>
      <c r="AOU48" s="38"/>
      <c r="AOV48" s="38"/>
      <c r="AOW48" s="38"/>
      <c r="AOX48" s="38"/>
      <c r="AOY48" s="38"/>
      <c r="AOZ48" s="38"/>
      <c r="APA48" s="38"/>
      <c r="APB48" s="38"/>
      <c r="APC48" s="38"/>
      <c r="APD48" s="38"/>
      <c r="APE48" s="38"/>
      <c r="APF48" s="38"/>
      <c r="APG48" s="38"/>
      <c r="APH48" s="38"/>
      <c r="API48" s="38"/>
      <c r="APJ48" s="38"/>
      <c r="APK48" s="38"/>
      <c r="APL48" s="38"/>
      <c r="APM48" s="38"/>
      <c r="APN48" s="38"/>
      <c r="APO48" s="38"/>
      <c r="APP48" s="38"/>
      <c r="APQ48" s="38"/>
      <c r="APR48" s="38"/>
      <c r="APS48" s="38"/>
      <c r="APT48" s="38"/>
      <c r="APU48" s="38"/>
      <c r="APV48" s="38"/>
      <c r="APW48" s="38"/>
      <c r="APX48" s="38"/>
      <c r="APY48" s="38"/>
      <c r="APZ48" s="38"/>
      <c r="AQA48" s="38"/>
      <c r="AQB48" s="38"/>
      <c r="AQC48" s="38"/>
      <c r="AQD48" s="38"/>
      <c r="AQE48" s="38"/>
      <c r="AQF48" s="38"/>
      <c r="AQG48" s="38"/>
      <c r="AQH48" s="38"/>
      <c r="AQI48" s="38"/>
      <c r="AQJ48" s="38"/>
      <c r="AQK48" s="38"/>
      <c r="AQL48" s="38"/>
      <c r="AQM48" s="38"/>
      <c r="AQN48" s="38"/>
      <c r="AQO48" s="38"/>
      <c r="AQP48" s="38"/>
      <c r="AQQ48" s="38"/>
      <c r="AQR48" s="38"/>
      <c r="AQS48" s="38"/>
      <c r="AQT48" s="38"/>
      <c r="AQU48" s="38"/>
      <c r="AQV48" s="38"/>
      <c r="AQW48" s="38"/>
      <c r="AQX48" s="38"/>
      <c r="AQY48" s="38"/>
      <c r="AQZ48" s="38"/>
      <c r="ARA48" s="38"/>
      <c r="ARB48" s="38"/>
      <c r="ARC48" s="38"/>
      <c r="ARD48" s="38"/>
      <c r="ARE48" s="38"/>
      <c r="ARF48" s="38"/>
      <c r="ARG48" s="38"/>
      <c r="ARH48" s="38"/>
      <c r="ARI48" s="38"/>
      <c r="ARJ48" s="38"/>
      <c r="ARK48" s="38"/>
      <c r="ARL48" s="38"/>
      <c r="ARM48" s="38"/>
      <c r="ARN48" s="38"/>
      <c r="ARO48" s="38"/>
      <c r="ARP48" s="38"/>
      <c r="ARQ48" s="38"/>
      <c r="ARR48" s="38"/>
      <c r="ARS48" s="38"/>
      <c r="ART48" s="38"/>
      <c r="ARU48" s="38"/>
      <c r="ARV48" s="38"/>
      <c r="ARW48" s="38"/>
      <c r="ARX48" s="38"/>
      <c r="ARY48" s="38"/>
      <c r="ARZ48" s="38"/>
      <c r="ASA48" s="38"/>
      <c r="ASB48" s="38"/>
      <c r="ASC48" s="38"/>
      <c r="ASD48" s="38"/>
      <c r="ASE48" s="38"/>
      <c r="ASF48" s="38"/>
      <c r="ASG48" s="38"/>
      <c r="ASH48" s="38"/>
      <c r="ASI48" s="38"/>
      <c r="ASJ48" s="38"/>
      <c r="ASK48" s="38"/>
      <c r="ASL48" s="38"/>
      <c r="ASM48" s="38"/>
      <c r="ASN48" s="38"/>
      <c r="ASO48" s="38"/>
      <c r="ASP48" s="38"/>
      <c r="ASQ48" s="38"/>
      <c r="ASR48" s="38"/>
      <c r="ASS48" s="38"/>
      <c r="AST48" s="38"/>
      <c r="ASU48" s="38"/>
      <c r="ASV48" s="38"/>
      <c r="ASW48" s="38"/>
      <c r="ASX48" s="38"/>
      <c r="ASY48" s="38"/>
      <c r="ASZ48" s="38"/>
      <c r="ATA48" s="38"/>
      <c r="ATB48" s="38"/>
      <c r="ATC48" s="38"/>
      <c r="ATD48" s="38"/>
      <c r="ATE48" s="38"/>
      <c r="ATF48" s="38"/>
      <c r="ATG48" s="38"/>
      <c r="ATH48" s="38"/>
      <c r="ATI48" s="38"/>
      <c r="ATJ48" s="38"/>
      <c r="ATK48" s="38"/>
      <c r="ATL48" s="38"/>
      <c r="ATM48" s="38"/>
      <c r="ATN48" s="38"/>
      <c r="ATO48" s="38"/>
      <c r="ATP48" s="38"/>
      <c r="ATQ48" s="38"/>
      <c r="ATR48" s="38"/>
      <c r="ATS48" s="38"/>
      <c r="ATT48" s="38"/>
      <c r="ATU48" s="38"/>
      <c r="ATV48" s="38"/>
      <c r="ATW48" s="38"/>
      <c r="ATX48" s="38"/>
      <c r="ATY48" s="38"/>
      <c r="ATZ48" s="38"/>
      <c r="AUA48" s="38"/>
      <c r="AUB48" s="38"/>
      <c r="AUC48" s="38"/>
      <c r="AUD48" s="38"/>
      <c r="AUE48" s="38"/>
      <c r="AUF48" s="38"/>
      <c r="AUG48" s="38"/>
      <c r="AUH48" s="38"/>
      <c r="AUI48" s="38"/>
      <c r="AUJ48" s="38"/>
      <c r="AUK48" s="38"/>
      <c r="AUL48" s="38"/>
      <c r="AUM48" s="38"/>
      <c r="AUN48" s="38"/>
      <c r="AUO48" s="38"/>
      <c r="AUP48" s="38"/>
      <c r="AUQ48" s="38"/>
      <c r="AUR48" s="38"/>
      <c r="AUS48" s="38"/>
      <c r="AUT48" s="38"/>
      <c r="AUU48" s="38"/>
      <c r="AUV48" s="38"/>
      <c r="AUW48" s="38"/>
      <c r="AUX48" s="38"/>
      <c r="AUY48" s="38"/>
      <c r="AUZ48" s="38"/>
      <c r="AVA48" s="38"/>
      <c r="AVB48" s="38"/>
      <c r="AVC48" s="38"/>
      <c r="AVD48" s="38"/>
      <c r="AVE48" s="38"/>
      <c r="AVF48" s="38"/>
      <c r="AVG48" s="38"/>
      <c r="AVH48" s="38"/>
      <c r="AVI48" s="38"/>
      <c r="AVJ48" s="38"/>
      <c r="AVK48" s="38"/>
      <c r="AVL48" s="38"/>
      <c r="AVM48" s="38"/>
      <c r="AVN48" s="38"/>
      <c r="AVO48" s="38"/>
      <c r="AVP48" s="38"/>
      <c r="AVQ48" s="38"/>
      <c r="AVR48" s="38"/>
      <c r="AVS48" s="38"/>
      <c r="AVT48" s="38"/>
      <c r="AVU48" s="38"/>
      <c r="AVV48" s="38"/>
      <c r="AVW48" s="38"/>
      <c r="AVX48" s="38"/>
      <c r="AVY48" s="38"/>
      <c r="AVZ48" s="38"/>
      <c r="AWA48" s="38"/>
      <c r="AWB48" s="38"/>
      <c r="AWC48" s="38"/>
      <c r="AWD48" s="38"/>
      <c r="AWE48" s="38"/>
      <c r="AWF48" s="38"/>
      <c r="AWG48" s="38"/>
      <c r="AWH48" s="38"/>
      <c r="AWI48" s="38"/>
      <c r="AWJ48" s="38"/>
      <c r="AWK48" s="38"/>
      <c r="AWL48" s="38"/>
      <c r="AWM48" s="38"/>
      <c r="AWN48" s="38"/>
      <c r="AWO48" s="38"/>
      <c r="AWP48" s="38"/>
      <c r="AWQ48" s="38"/>
      <c r="AWR48" s="38"/>
      <c r="AWS48" s="38"/>
      <c r="AWT48" s="38"/>
      <c r="AWU48" s="38"/>
      <c r="AWV48" s="38"/>
      <c r="AWW48" s="38"/>
      <c r="AWX48" s="38"/>
      <c r="AWY48" s="38"/>
      <c r="AWZ48" s="38"/>
      <c r="AXA48" s="38"/>
      <c r="AXB48" s="38"/>
      <c r="AXC48" s="38"/>
      <c r="AXD48" s="38"/>
      <c r="AXE48" s="38"/>
      <c r="AXF48" s="38"/>
      <c r="AXG48" s="38"/>
      <c r="AXH48" s="38"/>
      <c r="AXI48" s="38"/>
      <c r="AXJ48" s="38"/>
      <c r="AXK48" s="38"/>
      <c r="AXL48" s="38"/>
      <c r="AXM48" s="38"/>
      <c r="AXN48" s="38"/>
      <c r="AXO48" s="38"/>
      <c r="AXP48" s="38"/>
      <c r="AXQ48" s="38"/>
      <c r="AXR48" s="38"/>
      <c r="AXS48" s="38"/>
      <c r="AXT48" s="38"/>
      <c r="AXU48" s="38"/>
      <c r="AXV48" s="38"/>
      <c r="AXW48" s="38"/>
      <c r="AXX48" s="38"/>
      <c r="AXY48" s="38"/>
      <c r="AXZ48" s="38"/>
      <c r="AYA48" s="38"/>
      <c r="AYB48" s="38"/>
      <c r="AYC48" s="38"/>
      <c r="AYD48" s="38"/>
      <c r="AYE48" s="38"/>
      <c r="AYF48" s="38"/>
      <c r="AYG48" s="38"/>
      <c r="AYH48" s="38"/>
      <c r="AYI48" s="38"/>
      <c r="AYJ48" s="38"/>
      <c r="AYK48" s="38"/>
      <c r="AYL48" s="38"/>
      <c r="AYM48" s="38"/>
      <c r="AYN48" s="38"/>
      <c r="AYO48" s="38"/>
      <c r="AYP48" s="38"/>
      <c r="AYQ48" s="38"/>
      <c r="AYR48" s="38"/>
      <c r="AYS48" s="38"/>
      <c r="AYT48" s="38"/>
      <c r="AYU48" s="38"/>
      <c r="AYV48" s="38"/>
      <c r="AYW48" s="38"/>
      <c r="AYX48" s="38"/>
      <c r="AYY48" s="38"/>
      <c r="AYZ48" s="38"/>
      <c r="AZA48" s="38"/>
      <c r="AZB48" s="38"/>
      <c r="AZC48" s="38"/>
      <c r="AZD48" s="38"/>
      <c r="AZE48" s="38"/>
      <c r="AZF48" s="38"/>
      <c r="AZG48" s="38"/>
      <c r="AZH48" s="38"/>
      <c r="AZI48" s="38"/>
      <c r="AZJ48" s="38"/>
      <c r="AZK48" s="38"/>
      <c r="AZL48" s="38"/>
      <c r="AZM48" s="38"/>
      <c r="AZN48" s="38"/>
      <c r="AZO48" s="38"/>
      <c r="AZP48" s="38"/>
      <c r="AZQ48" s="38"/>
      <c r="AZR48" s="38"/>
      <c r="AZS48" s="38"/>
      <c r="AZT48" s="38"/>
      <c r="AZU48" s="38"/>
      <c r="AZV48" s="38"/>
      <c r="AZW48" s="38"/>
      <c r="AZX48" s="38"/>
      <c r="AZY48" s="38"/>
      <c r="AZZ48" s="38"/>
      <c r="BAA48" s="38"/>
      <c r="BAB48" s="38"/>
      <c r="BAC48" s="38"/>
      <c r="BAD48" s="38"/>
      <c r="BAE48" s="38"/>
      <c r="BAF48" s="38"/>
      <c r="BAG48" s="38"/>
      <c r="BAH48" s="38"/>
      <c r="BAI48" s="38"/>
      <c r="BAJ48" s="38"/>
      <c r="BAK48" s="38"/>
      <c r="BAL48" s="38"/>
      <c r="BAM48" s="38"/>
      <c r="BAN48" s="38"/>
      <c r="BAO48" s="38"/>
      <c r="BAP48" s="38"/>
      <c r="BAQ48" s="38"/>
      <c r="BAR48" s="38"/>
      <c r="BAS48" s="38"/>
      <c r="BAT48" s="38"/>
      <c r="BAU48" s="38"/>
      <c r="BAV48" s="38"/>
      <c r="BAW48" s="38"/>
      <c r="BAX48" s="38"/>
      <c r="BAY48" s="38"/>
      <c r="BAZ48" s="38"/>
      <c r="BBA48" s="38"/>
      <c r="BBB48" s="38"/>
      <c r="BBC48" s="38"/>
      <c r="BBD48" s="38"/>
      <c r="BBE48" s="38"/>
      <c r="BBF48" s="38"/>
      <c r="BBG48" s="38"/>
      <c r="BBH48" s="38"/>
      <c r="BBI48" s="38"/>
      <c r="BBJ48" s="38"/>
      <c r="BBK48" s="38"/>
      <c r="BBL48" s="38"/>
      <c r="BBM48" s="38"/>
      <c r="BBN48" s="38"/>
      <c r="BBO48" s="38"/>
      <c r="BBP48" s="38"/>
      <c r="BBQ48" s="38"/>
      <c r="BBR48" s="38"/>
      <c r="BBS48" s="38"/>
      <c r="BBT48" s="38"/>
      <c r="BBU48" s="38"/>
      <c r="BBV48" s="38"/>
      <c r="BBW48" s="38"/>
      <c r="BBX48" s="38"/>
      <c r="BBY48" s="38"/>
      <c r="BBZ48" s="38"/>
      <c r="BCA48" s="38"/>
      <c r="BCB48" s="38"/>
      <c r="BCC48" s="38"/>
      <c r="BCD48" s="38"/>
      <c r="BCE48" s="38"/>
      <c r="BCF48" s="38"/>
      <c r="BCG48" s="38"/>
      <c r="BCH48" s="38"/>
      <c r="BCI48" s="38"/>
      <c r="BCJ48" s="38"/>
      <c r="BCK48" s="38"/>
      <c r="BCL48" s="38"/>
      <c r="BCM48" s="38"/>
      <c r="BCN48" s="38"/>
      <c r="BCO48" s="38"/>
      <c r="BCP48" s="38"/>
      <c r="BCQ48" s="38"/>
      <c r="BCR48" s="38"/>
      <c r="BCS48" s="38"/>
      <c r="BCT48" s="38"/>
      <c r="BCU48" s="38"/>
      <c r="BCV48" s="38"/>
      <c r="BCW48" s="38"/>
      <c r="BCX48" s="38"/>
      <c r="BCY48" s="38"/>
      <c r="BCZ48" s="38"/>
      <c r="BDA48" s="38"/>
      <c r="BDB48" s="38"/>
      <c r="BDC48" s="38"/>
      <c r="BDD48" s="38"/>
      <c r="BDE48" s="38"/>
      <c r="BDF48" s="38"/>
      <c r="BDG48" s="38"/>
      <c r="BDH48" s="38"/>
      <c r="BDI48" s="38"/>
      <c r="BDJ48" s="38"/>
      <c r="BDK48" s="38"/>
      <c r="BDL48" s="38"/>
      <c r="BDM48" s="38"/>
      <c r="BDN48" s="38"/>
      <c r="BDO48" s="38"/>
      <c r="BDP48" s="38"/>
      <c r="BDQ48" s="38"/>
      <c r="BDR48" s="38"/>
      <c r="BDS48" s="38"/>
      <c r="BDT48" s="38"/>
      <c r="BDU48" s="38"/>
      <c r="BDV48" s="38"/>
      <c r="BDW48" s="38"/>
      <c r="BDX48" s="38"/>
      <c r="BDY48" s="38"/>
      <c r="BDZ48" s="38"/>
      <c r="BEA48" s="38"/>
      <c r="BEB48" s="38"/>
      <c r="BEC48" s="38"/>
      <c r="BED48" s="38"/>
      <c r="BEE48" s="38"/>
      <c r="BEF48" s="38"/>
      <c r="BEG48" s="38"/>
      <c r="BEH48" s="38"/>
      <c r="BEI48" s="38"/>
      <c r="BEJ48" s="38"/>
      <c r="BEK48" s="38"/>
      <c r="BEL48" s="38"/>
      <c r="BEM48" s="38"/>
      <c r="BEN48" s="38"/>
      <c r="BEO48" s="38"/>
      <c r="BEP48" s="38"/>
      <c r="BEQ48" s="38"/>
      <c r="BER48" s="38"/>
      <c r="BES48" s="38"/>
      <c r="BET48" s="38"/>
      <c r="BEU48" s="38"/>
      <c r="BEV48" s="38"/>
      <c r="BEW48" s="38"/>
      <c r="BEX48" s="38"/>
      <c r="BEY48" s="38"/>
      <c r="BEZ48" s="38"/>
      <c r="BFA48" s="38"/>
      <c r="BFB48" s="38"/>
      <c r="BFC48" s="38"/>
      <c r="BFD48" s="38"/>
      <c r="BFE48" s="38"/>
      <c r="BFF48" s="38"/>
      <c r="BFG48" s="38"/>
      <c r="BFH48" s="38"/>
      <c r="BFI48" s="38"/>
      <c r="BFJ48" s="38"/>
      <c r="BFK48" s="38"/>
      <c r="BFL48" s="38"/>
      <c r="BFM48" s="38"/>
      <c r="BFN48" s="38"/>
      <c r="BFO48" s="38"/>
      <c r="BFP48" s="38"/>
      <c r="BFQ48" s="38"/>
      <c r="BFR48" s="38"/>
      <c r="BFS48" s="38"/>
      <c r="BFT48" s="38"/>
      <c r="BFU48" s="38"/>
      <c r="BFV48" s="38"/>
      <c r="BFW48" s="38"/>
      <c r="BFX48" s="38"/>
      <c r="BFY48" s="38"/>
      <c r="BFZ48" s="38"/>
      <c r="BGA48" s="38"/>
      <c r="BGB48" s="38"/>
      <c r="BGC48" s="38"/>
      <c r="BGD48" s="38"/>
      <c r="BGE48" s="38"/>
      <c r="BGF48" s="38"/>
      <c r="BGG48" s="38"/>
      <c r="BGH48" s="38"/>
      <c r="BGI48" s="38"/>
      <c r="BGJ48" s="38"/>
      <c r="BGK48" s="38"/>
      <c r="BGL48" s="38"/>
      <c r="BGM48" s="38"/>
      <c r="BGN48" s="38"/>
      <c r="BGO48" s="38"/>
      <c r="BGP48" s="38"/>
      <c r="BGQ48" s="38"/>
      <c r="BGR48" s="38"/>
      <c r="BGS48" s="38"/>
      <c r="BGT48" s="38"/>
      <c r="BGU48" s="38"/>
      <c r="BGV48" s="38"/>
      <c r="BGW48" s="38"/>
      <c r="BGX48" s="38"/>
      <c r="BGY48" s="38"/>
      <c r="BGZ48" s="38"/>
      <c r="BHA48" s="38"/>
      <c r="BHB48" s="38"/>
      <c r="BHC48" s="38"/>
      <c r="BHD48" s="38"/>
      <c r="BHE48" s="38"/>
      <c r="BHF48" s="38"/>
      <c r="BHG48" s="38"/>
      <c r="BHH48" s="38"/>
      <c r="BHI48" s="38"/>
      <c r="BHJ48" s="38"/>
      <c r="BHK48" s="38"/>
      <c r="BHL48" s="38"/>
      <c r="BHM48" s="38"/>
      <c r="BHN48" s="38"/>
      <c r="BHO48" s="38"/>
      <c r="BHP48" s="38"/>
      <c r="BHQ48" s="38"/>
      <c r="BHR48" s="38"/>
      <c r="BHS48" s="38"/>
      <c r="BHT48" s="38"/>
      <c r="BHU48" s="38"/>
      <c r="BHV48" s="38"/>
      <c r="BHW48" s="38"/>
      <c r="BHX48" s="38"/>
      <c r="BHY48" s="38"/>
      <c r="BHZ48" s="38"/>
      <c r="BIA48" s="38"/>
      <c r="BIB48" s="38"/>
      <c r="BIC48" s="38"/>
      <c r="BID48" s="38"/>
      <c r="BIE48" s="38"/>
      <c r="BIF48" s="38"/>
      <c r="BIG48" s="38"/>
      <c r="BIH48" s="38"/>
      <c r="BII48" s="38"/>
      <c r="BIJ48" s="38"/>
      <c r="BIK48" s="38"/>
      <c r="BIL48" s="38"/>
      <c r="BIM48" s="38"/>
      <c r="BIN48" s="38"/>
      <c r="BIO48" s="38"/>
      <c r="BIP48" s="38"/>
      <c r="BIQ48" s="38"/>
      <c r="BIR48" s="38"/>
      <c r="BIS48" s="38"/>
      <c r="BIT48" s="38"/>
      <c r="BIU48" s="38"/>
      <c r="BIV48" s="38"/>
      <c r="BIW48" s="38"/>
      <c r="BIX48" s="38"/>
      <c r="BIY48" s="38"/>
      <c r="BIZ48" s="38"/>
      <c r="BJA48" s="38"/>
      <c r="BJB48" s="38"/>
      <c r="BJC48" s="38"/>
      <c r="BJD48" s="38"/>
      <c r="BJE48" s="38"/>
      <c r="BJF48" s="38"/>
      <c r="BJG48" s="38"/>
      <c r="BJH48" s="38"/>
      <c r="BJI48" s="38"/>
      <c r="BJJ48" s="38"/>
      <c r="BJK48" s="38"/>
      <c r="BJL48" s="38"/>
      <c r="BJM48" s="38"/>
      <c r="BJN48" s="38"/>
      <c r="BJO48" s="38"/>
      <c r="BJP48" s="38"/>
      <c r="BJQ48" s="38"/>
      <c r="BJR48" s="38"/>
      <c r="BJS48" s="38"/>
      <c r="BJT48" s="38"/>
      <c r="BJU48" s="38"/>
      <c r="BJV48" s="38"/>
      <c r="BJW48" s="38"/>
      <c r="BJX48" s="38"/>
      <c r="BJY48" s="38"/>
      <c r="BJZ48" s="38"/>
      <c r="BKA48" s="38"/>
      <c r="BKB48" s="38"/>
      <c r="BKC48" s="38"/>
      <c r="BKD48" s="38"/>
      <c r="BKE48" s="38"/>
      <c r="BKF48" s="38"/>
      <c r="BKG48" s="38"/>
      <c r="BKH48" s="38"/>
      <c r="BKI48" s="38"/>
      <c r="BKJ48" s="38"/>
      <c r="BKK48" s="38"/>
      <c r="BKL48" s="38"/>
      <c r="BKM48" s="38"/>
      <c r="BKN48" s="38"/>
      <c r="BKO48" s="38"/>
      <c r="BKP48" s="38"/>
      <c r="BKQ48" s="38"/>
      <c r="BKR48" s="38"/>
      <c r="BKS48" s="38"/>
      <c r="BKT48" s="38"/>
      <c r="BKU48" s="38"/>
      <c r="BKV48" s="38"/>
      <c r="BKW48" s="38"/>
      <c r="BKX48" s="38"/>
      <c r="BKY48" s="38"/>
      <c r="BKZ48" s="38"/>
      <c r="BLA48" s="38"/>
      <c r="BLB48" s="38"/>
      <c r="BLC48" s="38"/>
      <c r="BLD48" s="38"/>
      <c r="BLE48" s="38"/>
      <c r="BLF48" s="38"/>
      <c r="BLG48" s="38"/>
      <c r="BLH48" s="38"/>
      <c r="BLI48" s="38"/>
      <c r="BLJ48" s="38"/>
      <c r="BLK48" s="38"/>
      <c r="BLL48" s="38"/>
      <c r="BLM48" s="38"/>
      <c r="BLN48" s="38"/>
      <c r="BLO48" s="38"/>
      <c r="BLP48" s="38"/>
      <c r="BLQ48" s="38"/>
      <c r="BLR48" s="38"/>
      <c r="BLS48" s="38"/>
      <c r="BLT48" s="38"/>
      <c r="BLU48" s="38"/>
      <c r="BLV48" s="38"/>
      <c r="BLW48" s="38"/>
      <c r="BLX48" s="38"/>
      <c r="BLY48" s="38"/>
      <c r="BLZ48" s="38"/>
      <c r="BMA48" s="38"/>
      <c r="BMB48" s="38"/>
      <c r="BMC48" s="38"/>
      <c r="BMD48" s="38"/>
      <c r="BME48" s="38"/>
      <c r="BMF48" s="38"/>
      <c r="BMG48" s="38"/>
      <c r="BMH48" s="38"/>
      <c r="BMI48" s="38"/>
      <c r="BMJ48" s="38"/>
      <c r="BMK48" s="38"/>
      <c r="BML48" s="38"/>
      <c r="BMM48" s="38"/>
      <c r="BMN48" s="38"/>
      <c r="BMO48" s="38"/>
      <c r="BMP48" s="38"/>
      <c r="BMQ48" s="38"/>
      <c r="BMR48" s="38"/>
      <c r="BMS48" s="38"/>
      <c r="BMT48" s="38"/>
      <c r="BMU48" s="38"/>
      <c r="BMV48" s="38"/>
      <c r="BMW48" s="38"/>
      <c r="BMX48" s="38"/>
      <c r="BMY48" s="38"/>
      <c r="BMZ48" s="38"/>
      <c r="BNA48" s="38"/>
      <c r="BNB48" s="38"/>
      <c r="BNC48" s="38"/>
      <c r="BND48" s="38"/>
      <c r="BNE48" s="38"/>
      <c r="BNF48" s="38"/>
      <c r="BNG48" s="38"/>
      <c r="BNH48" s="38"/>
      <c r="BNI48" s="38"/>
      <c r="BNJ48" s="38"/>
      <c r="BNK48" s="38"/>
      <c r="BNL48" s="38"/>
      <c r="BNM48" s="38"/>
      <c r="BNN48" s="38"/>
      <c r="BNO48" s="38"/>
      <c r="BNP48" s="38"/>
      <c r="BNQ48" s="38"/>
      <c r="BNR48" s="38"/>
      <c r="BNS48" s="38"/>
      <c r="BNT48" s="38"/>
      <c r="BNU48" s="38"/>
      <c r="BNV48" s="38"/>
      <c r="BNW48" s="38"/>
      <c r="BNX48" s="38"/>
      <c r="BNY48" s="38"/>
      <c r="BNZ48" s="38"/>
      <c r="BOA48" s="38"/>
      <c r="BOB48" s="38"/>
      <c r="BOC48" s="38"/>
      <c r="BOD48" s="38"/>
      <c r="BOE48" s="38"/>
      <c r="BOF48" s="38"/>
      <c r="BOG48" s="38"/>
      <c r="BOH48" s="38"/>
      <c r="BOI48" s="38"/>
      <c r="BOJ48" s="38"/>
      <c r="BOK48" s="38"/>
      <c r="BOL48" s="38"/>
      <c r="BOM48" s="38"/>
      <c r="BON48" s="38"/>
      <c r="BOO48" s="38"/>
      <c r="BOP48" s="38"/>
      <c r="BOQ48" s="38"/>
      <c r="BOR48" s="38"/>
      <c r="BOS48" s="38"/>
      <c r="BOT48" s="38"/>
      <c r="BOU48" s="38"/>
      <c r="BOV48" s="38"/>
      <c r="BOW48" s="38"/>
      <c r="BOX48" s="38"/>
      <c r="BOY48" s="38"/>
      <c r="BOZ48" s="38"/>
      <c r="BPA48" s="38"/>
      <c r="BPB48" s="38"/>
      <c r="BPC48" s="38"/>
      <c r="BPD48" s="38"/>
      <c r="BPE48" s="38"/>
      <c r="BPF48" s="38"/>
      <c r="BPG48" s="38"/>
      <c r="BPH48" s="38"/>
      <c r="BPI48" s="38"/>
      <c r="BPJ48" s="38"/>
      <c r="BPK48" s="38"/>
      <c r="BPL48" s="38"/>
      <c r="BPM48" s="38"/>
      <c r="BPN48" s="38"/>
      <c r="BPO48" s="38"/>
      <c r="BPP48" s="38"/>
      <c r="BPQ48" s="38"/>
      <c r="BPR48" s="38"/>
      <c r="BPS48" s="38"/>
      <c r="BPT48" s="38"/>
      <c r="BPU48" s="38"/>
      <c r="BPV48" s="38"/>
      <c r="BPW48" s="38"/>
      <c r="BPX48" s="38"/>
      <c r="BPY48" s="38"/>
      <c r="BPZ48" s="38"/>
      <c r="BQA48" s="38"/>
      <c r="BQB48" s="38"/>
      <c r="BQC48" s="38"/>
      <c r="BQD48" s="38"/>
      <c r="BQE48" s="38"/>
      <c r="BQF48" s="38"/>
      <c r="BQG48" s="38"/>
      <c r="BQH48" s="38"/>
      <c r="BQI48" s="38"/>
      <c r="BQJ48" s="38"/>
      <c r="BQK48" s="38"/>
      <c r="BQL48" s="38"/>
      <c r="BQM48" s="38"/>
      <c r="BQN48" s="38"/>
      <c r="BQO48" s="38"/>
      <c r="BQP48" s="38"/>
      <c r="BQQ48" s="38"/>
      <c r="BQR48" s="38"/>
      <c r="BQS48" s="38"/>
      <c r="BQT48" s="38"/>
      <c r="BQU48" s="38"/>
      <c r="BQV48" s="38"/>
      <c r="BQW48" s="38"/>
      <c r="BQX48" s="38"/>
      <c r="BQY48" s="38"/>
      <c r="BQZ48" s="38"/>
      <c r="BRA48" s="38"/>
      <c r="BRB48" s="38"/>
      <c r="BRC48" s="38"/>
      <c r="BRD48" s="38"/>
      <c r="BRE48" s="38"/>
      <c r="BRF48" s="38"/>
      <c r="BRG48" s="38"/>
      <c r="BRH48" s="38"/>
      <c r="BRI48" s="38"/>
      <c r="BRJ48" s="38"/>
      <c r="BRK48" s="38"/>
      <c r="BRL48" s="38"/>
      <c r="BRM48" s="38"/>
      <c r="BRN48" s="38"/>
      <c r="BRO48" s="38"/>
      <c r="BRP48" s="38"/>
      <c r="BRQ48" s="38"/>
      <c r="BRR48" s="38"/>
      <c r="BRS48" s="38"/>
      <c r="BRT48" s="38"/>
      <c r="BRU48" s="38"/>
      <c r="BRV48" s="38"/>
      <c r="BRW48" s="38"/>
      <c r="BRX48" s="38"/>
      <c r="BRY48" s="38"/>
      <c r="BRZ48" s="38"/>
      <c r="BSA48" s="38"/>
      <c r="BSB48" s="38"/>
      <c r="BSC48" s="38"/>
      <c r="BSD48" s="38"/>
      <c r="BSE48" s="38"/>
      <c r="BSF48" s="38"/>
      <c r="BSG48" s="38"/>
      <c r="BSH48" s="38"/>
      <c r="BSI48" s="38"/>
      <c r="BSJ48" s="38"/>
      <c r="BSK48" s="38"/>
      <c r="BSL48" s="38"/>
      <c r="BSM48" s="38"/>
      <c r="BSN48" s="38"/>
      <c r="BSO48" s="38"/>
      <c r="BSP48" s="38"/>
      <c r="BSQ48" s="38"/>
      <c r="BSR48" s="38"/>
      <c r="BSS48" s="38"/>
      <c r="BST48" s="38"/>
      <c r="BSU48" s="38"/>
      <c r="BSV48" s="38"/>
      <c r="BSW48" s="38"/>
      <c r="BSX48" s="38"/>
      <c r="BSY48" s="38"/>
      <c r="BSZ48" s="38"/>
      <c r="BTA48" s="38"/>
      <c r="BTB48" s="38"/>
      <c r="BTC48" s="38"/>
      <c r="BTD48" s="38"/>
      <c r="BTE48" s="38"/>
      <c r="BTF48" s="38"/>
      <c r="BTG48" s="38"/>
      <c r="BTH48" s="38"/>
      <c r="BTI48" s="38"/>
      <c r="BTJ48" s="38"/>
      <c r="BTK48" s="38"/>
      <c r="BTL48" s="38"/>
      <c r="BTM48" s="38"/>
      <c r="BTN48" s="38"/>
      <c r="BTO48" s="38"/>
      <c r="BTP48" s="38"/>
      <c r="BTQ48" s="38"/>
      <c r="BTR48" s="38"/>
      <c r="BTS48" s="38"/>
      <c r="BTT48" s="38"/>
      <c r="BTU48" s="38"/>
      <c r="BTV48" s="38"/>
      <c r="BTW48" s="38"/>
      <c r="BTX48" s="38"/>
      <c r="BTY48" s="38"/>
      <c r="BTZ48" s="38"/>
      <c r="BUA48" s="38"/>
      <c r="BUB48" s="38"/>
      <c r="BUC48" s="38"/>
      <c r="BUD48" s="38"/>
      <c r="BUE48" s="38"/>
      <c r="BUF48" s="38"/>
      <c r="BUG48" s="38"/>
      <c r="BUH48" s="38"/>
      <c r="BUI48" s="38"/>
      <c r="BUJ48" s="38"/>
      <c r="BUK48" s="38"/>
      <c r="BUL48" s="38"/>
      <c r="BUM48" s="38"/>
      <c r="BUN48" s="38"/>
      <c r="BUO48" s="38"/>
      <c r="BUP48" s="38"/>
      <c r="BUQ48" s="38"/>
      <c r="BUR48" s="38"/>
      <c r="BUS48" s="38"/>
      <c r="BUT48" s="38"/>
      <c r="BUU48" s="38"/>
      <c r="BUV48" s="38"/>
      <c r="BUW48" s="38"/>
      <c r="BUX48" s="38"/>
      <c r="BUY48" s="38"/>
      <c r="BUZ48" s="38"/>
      <c r="BVA48" s="38"/>
      <c r="BVB48" s="38"/>
      <c r="BVC48" s="38"/>
      <c r="BVD48" s="38"/>
      <c r="BVE48" s="38"/>
      <c r="BVF48" s="38"/>
      <c r="BVG48" s="38"/>
      <c r="BVH48" s="38"/>
      <c r="BVI48" s="38"/>
      <c r="BVJ48" s="38"/>
      <c r="BVK48" s="38"/>
      <c r="BVL48" s="38"/>
      <c r="BVM48" s="38"/>
      <c r="BVN48" s="38"/>
      <c r="BVO48" s="38"/>
      <c r="BVP48" s="38"/>
      <c r="BVQ48" s="38"/>
      <c r="BVR48" s="38"/>
      <c r="BVS48" s="38"/>
      <c r="BVT48" s="38"/>
      <c r="BVU48" s="38"/>
      <c r="BVV48" s="38"/>
      <c r="BVW48" s="38"/>
      <c r="BVX48" s="38"/>
      <c r="BVY48" s="38"/>
      <c r="BVZ48" s="38"/>
      <c r="BWA48" s="38"/>
      <c r="BWB48" s="38"/>
      <c r="BWC48" s="38"/>
      <c r="BWD48" s="38"/>
      <c r="BWE48" s="38"/>
      <c r="BWF48" s="38"/>
      <c r="BWG48" s="38"/>
      <c r="BWH48" s="38"/>
      <c r="BWI48" s="38"/>
      <c r="BWJ48" s="38"/>
      <c r="BWK48" s="38"/>
      <c r="BWL48" s="38"/>
      <c r="BWM48" s="38"/>
      <c r="BWN48" s="38"/>
      <c r="BWO48" s="38"/>
      <c r="BWP48" s="38"/>
      <c r="BWQ48" s="38"/>
      <c r="BWR48" s="38"/>
      <c r="BWS48" s="38"/>
      <c r="BWT48" s="38"/>
      <c r="BWU48" s="38"/>
      <c r="BWV48" s="38"/>
      <c r="BWW48" s="38"/>
      <c r="BWX48" s="38"/>
      <c r="BWY48" s="38"/>
      <c r="BWZ48" s="38"/>
      <c r="BXA48" s="38"/>
      <c r="BXB48" s="38"/>
      <c r="BXC48" s="38"/>
      <c r="BXD48" s="38"/>
      <c r="BXE48" s="38"/>
      <c r="BXF48" s="38"/>
      <c r="BXG48" s="38"/>
      <c r="BXH48" s="38"/>
      <c r="BXI48" s="38"/>
      <c r="BXJ48" s="38"/>
      <c r="BXK48" s="38"/>
      <c r="BXL48" s="38"/>
      <c r="BXM48" s="38"/>
      <c r="BXN48" s="38"/>
      <c r="BXO48" s="38"/>
      <c r="BXP48" s="38"/>
      <c r="BXQ48" s="38"/>
      <c r="BXR48" s="38"/>
      <c r="BXS48" s="38"/>
      <c r="BXT48" s="38"/>
      <c r="BXU48" s="38"/>
      <c r="BXV48" s="38"/>
      <c r="BXW48" s="38"/>
      <c r="BXX48" s="38"/>
      <c r="BXY48" s="38"/>
      <c r="BXZ48" s="38"/>
      <c r="BYA48" s="38"/>
      <c r="BYB48" s="38"/>
      <c r="BYC48" s="38"/>
      <c r="BYD48" s="38"/>
      <c r="BYE48" s="38"/>
      <c r="BYF48" s="38"/>
      <c r="BYG48" s="38"/>
      <c r="BYH48" s="38"/>
      <c r="BYI48" s="38"/>
      <c r="BYJ48" s="38"/>
      <c r="BYK48" s="38"/>
      <c r="BYL48" s="38"/>
      <c r="BYM48" s="38"/>
      <c r="BYN48" s="38"/>
      <c r="BYO48" s="38"/>
      <c r="BYP48" s="38"/>
      <c r="BYQ48" s="38"/>
      <c r="BYR48" s="38"/>
      <c r="BYS48" s="38"/>
      <c r="BYT48" s="38"/>
      <c r="BYU48" s="38"/>
      <c r="BYV48" s="38"/>
      <c r="BYW48" s="38"/>
      <c r="BYX48" s="38"/>
      <c r="BYY48" s="38"/>
      <c r="BYZ48" s="38"/>
      <c r="BZA48" s="38"/>
      <c r="BZB48" s="38"/>
      <c r="BZC48" s="38"/>
      <c r="BZD48" s="38"/>
      <c r="BZE48" s="38"/>
      <c r="BZF48" s="38"/>
      <c r="BZG48" s="38"/>
      <c r="BZH48" s="38"/>
      <c r="BZI48" s="38"/>
      <c r="BZJ48" s="38"/>
      <c r="BZK48" s="38"/>
      <c r="BZL48" s="38"/>
      <c r="BZM48" s="38"/>
      <c r="BZN48" s="38"/>
      <c r="BZO48" s="38"/>
      <c r="BZP48" s="38"/>
      <c r="BZQ48" s="38"/>
      <c r="BZR48" s="38"/>
      <c r="BZS48" s="38"/>
      <c r="BZT48" s="38"/>
      <c r="BZU48" s="38"/>
      <c r="BZV48" s="38"/>
      <c r="BZW48" s="38"/>
      <c r="BZX48" s="38"/>
      <c r="BZY48" s="38"/>
      <c r="BZZ48" s="38"/>
      <c r="CAA48" s="38"/>
      <c r="CAB48" s="38"/>
      <c r="CAC48" s="38"/>
      <c r="CAD48" s="38"/>
      <c r="CAE48" s="38"/>
      <c r="CAF48" s="38"/>
      <c r="CAG48" s="38"/>
      <c r="CAH48" s="38"/>
      <c r="CAI48" s="38"/>
      <c r="CAJ48" s="38"/>
      <c r="CAK48" s="38"/>
      <c r="CAL48" s="38"/>
      <c r="CAM48" s="38"/>
      <c r="CAN48" s="38"/>
      <c r="CAO48" s="38"/>
      <c r="CAP48" s="38"/>
      <c r="CAQ48" s="38"/>
      <c r="CAR48" s="38"/>
      <c r="CAS48" s="38"/>
      <c r="CAT48" s="38"/>
      <c r="CAU48" s="38"/>
      <c r="CAV48" s="38"/>
      <c r="CAW48" s="38"/>
      <c r="CAX48" s="38"/>
      <c r="CAY48" s="38"/>
      <c r="CAZ48" s="38"/>
      <c r="CBA48" s="38"/>
      <c r="CBB48" s="38"/>
      <c r="CBC48" s="38"/>
      <c r="CBD48" s="38"/>
      <c r="CBE48" s="38"/>
      <c r="CBF48" s="38"/>
      <c r="CBG48" s="38"/>
      <c r="CBH48" s="38"/>
      <c r="CBI48" s="38"/>
      <c r="CBJ48" s="38"/>
      <c r="CBK48" s="38"/>
      <c r="CBL48" s="38"/>
      <c r="CBM48" s="38"/>
      <c r="CBN48" s="38"/>
      <c r="CBO48" s="38"/>
      <c r="CBP48" s="38"/>
      <c r="CBQ48" s="38"/>
      <c r="CBR48" s="38"/>
      <c r="CBS48" s="38"/>
      <c r="CBT48" s="38"/>
      <c r="CBU48" s="38"/>
      <c r="CBV48" s="38"/>
      <c r="CBW48" s="38"/>
      <c r="CBX48" s="38"/>
      <c r="CBY48" s="38"/>
      <c r="CBZ48" s="38"/>
      <c r="CCA48" s="38"/>
      <c r="CCB48" s="38"/>
      <c r="CCC48" s="38"/>
      <c r="CCD48" s="38"/>
      <c r="CCE48" s="38"/>
      <c r="CCF48" s="38"/>
      <c r="CCG48" s="38"/>
      <c r="CCH48" s="38"/>
      <c r="CCI48" s="38"/>
      <c r="CCJ48" s="38"/>
      <c r="CCK48" s="38"/>
      <c r="CCL48" s="38"/>
      <c r="CCM48" s="38"/>
      <c r="CCN48" s="38"/>
      <c r="CCO48" s="38"/>
      <c r="CCP48" s="38"/>
      <c r="CCQ48" s="38"/>
      <c r="CCR48" s="38"/>
      <c r="CCS48" s="38"/>
      <c r="CCT48" s="38"/>
      <c r="CCU48" s="38"/>
      <c r="CCV48" s="38"/>
      <c r="CCW48" s="38"/>
      <c r="CCX48" s="38"/>
      <c r="CCY48" s="38"/>
      <c r="CCZ48" s="38"/>
      <c r="CDA48" s="38"/>
      <c r="CDB48" s="38"/>
      <c r="CDC48" s="38"/>
      <c r="CDD48" s="38"/>
      <c r="CDE48" s="38"/>
      <c r="CDF48" s="38"/>
      <c r="CDG48" s="38"/>
      <c r="CDH48" s="38"/>
      <c r="CDI48" s="38"/>
      <c r="CDJ48" s="38"/>
      <c r="CDK48" s="38"/>
      <c r="CDL48" s="38"/>
      <c r="CDM48" s="38"/>
      <c r="CDN48" s="38"/>
      <c r="CDO48" s="38"/>
      <c r="CDP48" s="38"/>
      <c r="CDQ48" s="38"/>
      <c r="CDR48" s="38"/>
      <c r="CDS48" s="38"/>
      <c r="CDT48" s="38"/>
      <c r="CDU48" s="38"/>
      <c r="CDV48" s="38"/>
      <c r="CDW48" s="38"/>
      <c r="CDX48" s="38"/>
      <c r="CDY48" s="38"/>
      <c r="CDZ48" s="38"/>
      <c r="CEA48" s="38"/>
      <c r="CEB48" s="38"/>
      <c r="CEC48" s="38"/>
      <c r="CED48" s="38"/>
      <c r="CEE48" s="38"/>
      <c r="CEF48" s="38"/>
      <c r="CEG48" s="38"/>
      <c r="CEH48" s="38"/>
      <c r="CEI48" s="38"/>
      <c r="CEJ48" s="38"/>
      <c r="CEK48" s="38"/>
      <c r="CEL48" s="38"/>
      <c r="CEM48" s="38"/>
      <c r="CEN48" s="38"/>
      <c r="CEO48" s="38"/>
      <c r="CEP48" s="38"/>
      <c r="CEQ48" s="38"/>
      <c r="CER48" s="38"/>
      <c r="CES48" s="38"/>
      <c r="CET48" s="38"/>
      <c r="CEU48" s="38"/>
      <c r="CEV48" s="38"/>
      <c r="CEW48" s="38"/>
      <c r="CEX48" s="38"/>
      <c r="CEY48" s="38"/>
      <c r="CEZ48" s="38"/>
      <c r="CFA48" s="38"/>
      <c r="CFB48" s="38"/>
      <c r="CFC48" s="38"/>
      <c r="CFD48" s="38"/>
      <c r="CFE48" s="38"/>
      <c r="CFF48" s="38"/>
      <c r="CFG48" s="38"/>
      <c r="CFH48" s="38"/>
      <c r="CFI48" s="38"/>
      <c r="CFJ48" s="38"/>
      <c r="CFK48" s="38"/>
      <c r="CFL48" s="38"/>
      <c r="CFM48" s="38"/>
      <c r="CFN48" s="38"/>
      <c r="CFO48" s="38"/>
      <c r="CFP48" s="38"/>
      <c r="CFQ48" s="38"/>
      <c r="CFR48" s="38"/>
      <c r="CFS48" s="38"/>
      <c r="CFT48" s="38"/>
      <c r="CFU48" s="38"/>
      <c r="CFV48" s="38"/>
      <c r="CFW48" s="38"/>
      <c r="CFX48" s="38"/>
      <c r="CFY48" s="38"/>
      <c r="CFZ48" s="38"/>
      <c r="CGA48" s="38"/>
      <c r="CGB48" s="38"/>
      <c r="CGC48" s="38"/>
      <c r="CGD48" s="38"/>
      <c r="CGE48" s="38"/>
      <c r="CGF48" s="38"/>
      <c r="CGG48" s="38"/>
      <c r="CGH48" s="38"/>
      <c r="CGI48" s="38"/>
      <c r="CGJ48" s="38"/>
      <c r="CGK48" s="38"/>
      <c r="CGL48" s="38"/>
      <c r="CGM48" s="38"/>
      <c r="CGN48" s="38"/>
      <c r="CGO48" s="38"/>
      <c r="CGP48" s="38"/>
      <c r="CGQ48" s="38"/>
      <c r="CGR48" s="38"/>
      <c r="CGS48" s="38"/>
      <c r="CGT48" s="38"/>
      <c r="CGU48" s="38"/>
      <c r="CGV48" s="38"/>
      <c r="CGW48" s="38"/>
      <c r="CGX48" s="38"/>
      <c r="CGY48" s="38"/>
      <c r="CGZ48" s="38"/>
      <c r="CHA48" s="38"/>
      <c r="CHB48" s="38"/>
      <c r="CHC48" s="38"/>
      <c r="CHD48" s="38"/>
      <c r="CHE48" s="38"/>
      <c r="CHF48" s="38"/>
      <c r="CHG48" s="38"/>
      <c r="CHH48" s="38"/>
      <c r="CHI48" s="38"/>
      <c r="CHJ48" s="38"/>
      <c r="CHK48" s="38"/>
      <c r="CHL48" s="38"/>
      <c r="CHM48" s="38"/>
      <c r="CHN48" s="38"/>
      <c r="CHO48" s="38"/>
      <c r="CHP48" s="38"/>
      <c r="CHQ48" s="38"/>
      <c r="CHR48" s="38"/>
      <c r="CHS48" s="38"/>
      <c r="CHT48" s="38"/>
      <c r="CHU48" s="38"/>
      <c r="CHV48" s="38"/>
      <c r="CHW48" s="38"/>
      <c r="CHX48" s="38"/>
      <c r="CHY48" s="38"/>
      <c r="CHZ48" s="38"/>
      <c r="CIA48" s="38"/>
      <c r="CIB48" s="38"/>
      <c r="CIC48" s="38"/>
      <c r="CID48" s="38"/>
      <c r="CIE48" s="38"/>
      <c r="CIF48" s="38"/>
      <c r="CIG48" s="38"/>
      <c r="CIH48" s="38"/>
      <c r="CII48" s="38"/>
      <c r="CIJ48" s="38"/>
      <c r="CIK48" s="38"/>
      <c r="CIL48" s="38"/>
      <c r="CIM48" s="38"/>
      <c r="CIN48" s="38"/>
      <c r="CIO48" s="38"/>
      <c r="CIP48" s="38"/>
      <c r="CIQ48" s="38"/>
      <c r="CIR48" s="38"/>
      <c r="CIS48" s="38"/>
      <c r="CIT48" s="38"/>
      <c r="CIU48" s="38"/>
      <c r="CIV48" s="38"/>
      <c r="CIW48" s="38"/>
      <c r="CIX48" s="38"/>
      <c r="CIY48" s="38"/>
      <c r="CIZ48" s="38"/>
      <c r="CJA48" s="38"/>
      <c r="CJB48" s="38"/>
      <c r="CJC48" s="38"/>
      <c r="CJD48" s="38"/>
      <c r="CJE48" s="38"/>
      <c r="CJF48" s="38"/>
      <c r="CJG48" s="38"/>
      <c r="CJH48" s="38"/>
      <c r="CJI48" s="38"/>
      <c r="CJJ48" s="38"/>
      <c r="CJK48" s="38"/>
      <c r="CJL48" s="38"/>
      <c r="CJM48" s="38"/>
      <c r="CJN48" s="38"/>
      <c r="CJO48" s="38"/>
      <c r="CJP48" s="38"/>
      <c r="CJQ48" s="38"/>
      <c r="CJR48" s="38"/>
      <c r="CJS48" s="38"/>
      <c r="CJT48" s="38"/>
      <c r="CJU48" s="38"/>
      <c r="CJV48" s="38"/>
      <c r="CJW48" s="38"/>
      <c r="CJX48" s="38"/>
      <c r="CJY48" s="38"/>
      <c r="CJZ48" s="38"/>
      <c r="CKA48" s="38"/>
      <c r="CKB48" s="38"/>
      <c r="CKC48" s="38"/>
      <c r="CKD48" s="38"/>
      <c r="CKE48" s="38"/>
      <c r="CKF48" s="38"/>
      <c r="CKG48" s="38"/>
      <c r="CKH48" s="38"/>
      <c r="CKI48" s="38"/>
      <c r="CKJ48" s="38"/>
      <c r="CKK48" s="38"/>
      <c r="CKL48" s="38"/>
      <c r="CKM48" s="38"/>
      <c r="CKN48" s="38"/>
      <c r="CKO48" s="38"/>
      <c r="CKP48" s="38"/>
      <c r="CKQ48" s="38"/>
      <c r="CKR48" s="38"/>
      <c r="CKS48" s="38"/>
      <c r="CKT48" s="38"/>
      <c r="CKU48" s="38"/>
      <c r="CKV48" s="38"/>
      <c r="CKW48" s="38"/>
      <c r="CKX48" s="38"/>
      <c r="CKY48" s="38"/>
      <c r="CKZ48" s="38"/>
      <c r="CLA48" s="38"/>
      <c r="CLB48" s="38"/>
      <c r="CLC48" s="38"/>
      <c r="CLD48" s="38"/>
      <c r="CLE48" s="38"/>
      <c r="CLF48" s="38"/>
      <c r="CLG48" s="38"/>
      <c r="CLH48" s="38"/>
      <c r="CLI48" s="38"/>
      <c r="CLJ48" s="38"/>
      <c r="CLK48" s="38"/>
      <c r="CLL48" s="38"/>
      <c r="CLM48" s="38"/>
      <c r="CLN48" s="38"/>
      <c r="CLO48" s="38"/>
      <c r="CLP48" s="38"/>
      <c r="CLQ48" s="38"/>
      <c r="CLR48" s="38"/>
      <c r="CLS48" s="38"/>
      <c r="CLT48" s="38"/>
      <c r="CLU48" s="38"/>
      <c r="CLV48" s="38"/>
      <c r="CLW48" s="38"/>
      <c r="CLX48" s="38"/>
      <c r="CLY48" s="38"/>
      <c r="CLZ48" s="38"/>
      <c r="CMA48" s="38"/>
      <c r="CMB48" s="38"/>
      <c r="CMC48" s="38"/>
      <c r="CMD48" s="38"/>
      <c r="CME48" s="38"/>
      <c r="CMF48" s="38"/>
      <c r="CMG48" s="38"/>
      <c r="CMH48" s="38"/>
      <c r="CMI48" s="38"/>
      <c r="CMJ48" s="38"/>
      <c r="CMK48" s="38"/>
      <c r="CML48" s="38"/>
      <c r="CMM48" s="38"/>
      <c r="CMN48" s="38"/>
      <c r="CMO48" s="38"/>
      <c r="CMP48" s="38"/>
      <c r="CMQ48" s="38"/>
      <c r="CMR48" s="38"/>
      <c r="CMS48" s="38"/>
      <c r="CMT48" s="38"/>
      <c r="CMU48" s="38"/>
      <c r="CMV48" s="38"/>
      <c r="CMW48" s="38"/>
      <c r="CMX48" s="38"/>
      <c r="CMY48" s="38"/>
      <c r="CMZ48" s="38"/>
      <c r="CNA48" s="38"/>
      <c r="CNB48" s="38"/>
      <c r="CNC48" s="38"/>
      <c r="CND48" s="38"/>
      <c r="CNE48" s="38"/>
      <c r="CNF48" s="38"/>
      <c r="CNG48" s="38"/>
      <c r="CNH48" s="38"/>
      <c r="CNI48" s="38"/>
      <c r="CNJ48" s="38"/>
      <c r="CNK48" s="38"/>
      <c r="CNL48" s="38"/>
      <c r="CNM48" s="38"/>
      <c r="CNN48" s="38"/>
      <c r="CNO48" s="38"/>
      <c r="CNP48" s="38"/>
      <c r="CNQ48" s="38"/>
      <c r="CNR48" s="38"/>
      <c r="CNS48" s="38"/>
      <c r="CNT48" s="38"/>
      <c r="CNU48" s="38"/>
      <c r="CNV48" s="38"/>
      <c r="CNW48" s="38"/>
      <c r="CNX48" s="38"/>
      <c r="CNY48" s="38"/>
      <c r="CNZ48" s="38"/>
      <c r="COA48" s="38"/>
      <c r="COB48" s="38"/>
      <c r="COC48" s="38"/>
      <c r="COD48" s="38"/>
      <c r="COE48" s="38"/>
      <c r="COF48" s="38"/>
      <c r="COG48" s="38"/>
      <c r="COH48" s="38"/>
      <c r="COI48" s="38"/>
      <c r="COJ48" s="38"/>
      <c r="COK48" s="38"/>
      <c r="COL48" s="38"/>
      <c r="COM48" s="38"/>
      <c r="CON48" s="38"/>
      <c r="COO48" s="38"/>
      <c r="COP48" s="38"/>
      <c r="COQ48" s="38"/>
      <c r="COR48" s="38"/>
      <c r="COS48" s="38"/>
      <c r="COT48" s="38"/>
      <c r="COU48" s="38"/>
      <c r="COV48" s="38"/>
      <c r="COW48" s="38"/>
      <c r="COX48" s="38"/>
      <c r="COY48" s="38"/>
      <c r="COZ48" s="38"/>
      <c r="CPA48" s="38"/>
      <c r="CPB48" s="38"/>
      <c r="CPC48" s="38"/>
      <c r="CPD48" s="38"/>
      <c r="CPE48" s="38"/>
      <c r="CPF48" s="38"/>
      <c r="CPG48" s="38"/>
      <c r="CPH48" s="38"/>
      <c r="CPI48" s="38"/>
      <c r="CPJ48" s="38"/>
      <c r="CPK48" s="38"/>
      <c r="CPL48" s="38"/>
      <c r="CPM48" s="38"/>
      <c r="CPN48" s="38"/>
      <c r="CPO48" s="38"/>
      <c r="CPP48" s="38"/>
      <c r="CPQ48" s="38"/>
      <c r="CPR48" s="38"/>
      <c r="CPS48" s="38"/>
      <c r="CPT48" s="38"/>
      <c r="CPU48" s="38"/>
      <c r="CPV48" s="38"/>
      <c r="CPW48" s="38"/>
      <c r="CPX48" s="38"/>
      <c r="CPY48" s="38"/>
      <c r="CPZ48" s="38"/>
      <c r="CQA48" s="38"/>
      <c r="CQB48" s="38"/>
      <c r="CQC48" s="38"/>
      <c r="CQD48" s="38"/>
      <c r="CQE48" s="38"/>
      <c r="CQF48" s="38"/>
      <c r="CQG48" s="38"/>
      <c r="CQH48" s="38"/>
      <c r="CQI48" s="38"/>
      <c r="CQJ48" s="38"/>
      <c r="CQK48" s="38"/>
      <c r="CQL48" s="38"/>
      <c r="CQM48" s="38"/>
      <c r="CQN48" s="38"/>
      <c r="CQO48" s="38"/>
      <c r="CQP48" s="38"/>
      <c r="CQQ48" s="38"/>
      <c r="CQR48" s="38"/>
      <c r="CQS48" s="38"/>
      <c r="CQT48" s="38"/>
      <c r="CQU48" s="38"/>
      <c r="CQV48" s="38"/>
      <c r="CQW48" s="38"/>
      <c r="CQX48" s="38"/>
      <c r="CQY48" s="38"/>
      <c r="CQZ48" s="38"/>
      <c r="CRA48" s="38"/>
      <c r="CRB48" s="38"/>
      <c r="CRC48" s="38"/>
      <c r="CRD48" s="38"/>
      <c r="CRE48" s="38"/>
      <c r="CRF48" s="38"/>
      <c r="CRG48" s="38"/>
      <c r="CRH48" s="38"/>
      <c r="CRI48" s="38"/>
      <c r="CRJ48" s="38"/>
      <c r="CRK48" s="38"/>
      <c r="CRL48" s="38"/>
      <c r="CRM48" s="38"/>
      <c r="CRN48" s="38"/>
      <c r="CRO48" s="38"/>
      <c r="CRP48" s="38"/>
      <c r="CRQ48" s="38"/>
      <c r="CRR48" s="38"/>
      <c r="CRS48" s="38"/>
      <c r="CRT48" s="38"/>
      <c r="CRU48" s="38"/>
      <c r="CRV48" s="38"/>
      <c r="CRW48" s="38"/>
      <c r="CRX48" s="38"/>
      <c r="CRY48" s="38"/>
      <c r="CRZ48" s="38"/>
      <c r="CSA48" s="38"/>
      <c r="CSB48" s="38"/>
      <c r="CSC48" s="38"/>
      <c r="CSD48" s="38"/>
      <c r="CSE48" s="38"/>
      <c r="CSF48" s="38"/>
      <c r="CSG48" s="38"/>
      <c r="CSH48" s="38"/>
      <c r="CSI48" s="38"/>
      <c r="CSJ48" s="38"/>
      <c r="CSK48" s="38"/>
      <c r="CSL48" s="38"/>
      <c r="CSM48" s="38"/>
      <c r="CSN48" s="38"/>
      <c r="CSO48" s="38"/>
      <c r="CSP48" s="38"/>
      <c r="CSQ48" s="38"/>
      <c r="CSR48" s="38"/>
      <c r="CSS48" s="38"/>
      <c r="CST48" s="38"/>
      <c r="CSU48" s="38"/>
      <c r="CSV48" s="38"/>
      <c r="CSW48" s="38"/>
      <c r="CSX48" s="38"/>
      <c r="CSY48" s="38"/>
      <c r="CSZ48" s="38"/>
      <c r="CTA48" s="38"/>
      <c r="CTB48" s="38"/>
      <c r="CTC48" s="38"/>
      <c r="CTD48" s="38"/>
      <c r="CTE48" s="38"/>
      <c r="CTF48" s="38"/>
      <c r="CTG48" s="38"/>
      <c r="CTH48" s="38"/>
      <c r="CTI48" s="38"/>
      <c r="CTJ48" s="38"/>
      <c r="CTK48" s="38"/>
      <c r="CTL48" s="38"/>
      <c r="CTM48" s="38"/>
      <c r="CTN48" s="38"/>
      <c r="CTO48" s="38"/>
      <c r="CTP48" s="38"/>
      <c r="CTQ48" s="38"/>
      <c r="CTR48" s="38"/>
      <c r="CTS48" s="38"/>
      <c r="CTT48" s="38"/>
      <c r="CTU48" s="38"/>
      <c r="CTV48" s="38"/>
      <c r="CTW48" s="38"/>
      <c r="CTX48" s="38"/>
      <c r="CTY48" s="38"/>
      <c r="CTZ48" s="38"/>
      <c r="CUA48" s="38"/>
      <c r="CUB48" s="38"/>
      <c r="CUC48" s="38"/>
      <c r="CUD48" s="38"/>
      <c r="CUE48" s="38"/>
      <c r="CUF48" s="38"/>
      <c r="CUG48" s="38"/>
      <c r="CUH48" s="38"/>
      <c r="CUI48" s="38"/>
      <c r="CUJ48" s="38"/>
      <c r="CUK48" s="38"/>
      <c r="CUL48" s="38"/>
      <c r="CUM48" s="38"/>
      <c r="CUN48" s="38"/>
      <c r="CUO48" s="38"/>
      <c r="CUP48" s="38"/>
      <c r="CUQ48" s="38"/>
      <c r="CUR48" s="38"/>
      <c r="CUS48" s="38"/>
      <c r="CUT48" s="38"/>
      <c r="CUU48" s="38"/>
      <c r="CUV48" s="38"/>
      <c r="CUW48" s="38"/>
      <c r="CUX48" s="38"/>
      <c r="CUY48" s="38"/>
      <c r="CUZ48" s="38"/>
      <c r="CVA48" s="38"/>
      <c r="CVB48" s="38"/>
      <c r="CVC48" s="38"/>
      <c r="CVD48" s="38"/>
      <c r="CVE48" s="38"/>
      <c r="CVF48" s="38"/>
      <c r="CVG48" s="38"/>
      <c r="CVH48" s="38"/>
      <c r="CVI48" s="38"/>
      <c r="CVJ48" s="38"/>
      <c r="CVK48" s="38"/>
      <c r="CVL48" s="38"/>
      <c r="CVM48" s="38"/>
      <c r="CVN48" s="38"/>
      <c r="CVO48" s="38"/>
      <c r="CVP48" s="38"/>
      <c r="CVQ48" s="38"/>
      <c r="CVR48" s="38"/>
      <c r="CVS48" s="38"/>
      <c r="CVT48" s="38"/>
      <c r="CVU48" s="38"/>
      <c r="CVV48" s="38"/>
      <c r="CVW48" s="38"/>
      <c r="CVX48" s="38"/>
      <c r="CVY48" s="38"/>
      <c r="CVZ48" s="38"/>
      <c r="CWA48" s="38"/>
      <c r="CWB48" s="38"/>
      <c r="CWC48" s="38"/>
      <c r="CWD48" s="38"/>
      <c r="CWE48" s="38"/>
      <c r="CWF48" s="38"/>
      <c r="CWG48" s="38"/>
      <c r="CWH48" s="38"/>
      <c r="CWI48" s="38"/>
      <c r="CWJ48" s="38"/>
      <c r="CWK48" s="38"/>
      <c r="CWL48" s="38"/>
      <c r="CWM48" s="38"/>
      <c r="CWN48" s="38"/>
      <c r="CWO48" s="38"/>
      <c r="CWP48" s="38"/>
      <c r="CWQ48" s="38"/>
      <c r="CWR48" s="38"/>
      <c r="CWS48" s="38"/>
      <c r="CWT48" s="38"/>
      <c r="CWU48" s="38"/>
      <c r="CWV48" s="38"/>
      <c r="CWW48" s="38"/>
      <c r="CWX48" s="38"/>
      <c r="CWY48" s="38"/>
      <c r="CWZ48" s="38"/>
      <c r="CXA48" s="38"/>
      <c r="CXB48" s="38"/>
      <c r="CXC48" s="38"/>
      <c r="CXD48" s="38"/>
      <c r="CXE48" s="38"/>
      <c r="CXF48" s="38"/>
      <c r="CXG48" s="38"/>
      <c r="CXH48" s="38"/>
      <c r="CXI48" s="38"/>
      <c r="CXJ48" s="38"/>
      <c r="CXK48" s="38"/>
      <c r="CXL48" s="38"/>
      <c r="CXM48" s="38"/>
      <c r="CXN48" s="38"/>
      <c r="CXO48" s="38"/>
      <c r="CXP48" s="38"/>
      <c r="CXQ48" s="38"/>
      <c r="CXR48" s="38"/>
      <c r="CXS48" s="38"/>
      <c r="CXT48" s="38"/>
      <c r="CXU48" s="38"/>
      <c r="CXV48" s="38"/>
      <c r="CXW48" s="38"/>
      <c r="CXX48" s="38"/>
      <c r="CXY48" s="38"/>
      <c r="CXZ48" s="38"/>
      <c r="CYA48" s="38"/>
      <c r="CYB48" s="38"/>
      <c r="CYC48" s="38"/>
      <c r="CYD48" s="38"/>
      <c r="CYE48" s="38"/>
      <c r="CYF48" s="38"/>
      <c r="CYG48" s="38"/>
      <c r="CYH48" s="38"/>
      <c r="CYI48" s="38"/>
      <c r="CYJ48" s="38"/>
      <c r="CYK48" s="38"/>
      <c r="CYL48" s="38"/>
      <c r="CYM48" s="38"/>
      <c r="CYN48" s="38"/>
      <c r="CYO48" s="38"/>
      <c r="CYP48" s="38"/>
      <c r="CYQ48" s="38"/>
      <c r="CYR48" s="38"/>
      <c r="CYS48" s="38"/>
      <c r="CYT48" s="38"/>
      <c r="CYU48" s="38"/>
      <c r="CYV48" s="38"/>
      <c r="CYW48" s="38"/>
      <c r="CYX48" s="38"/>
      <c r="CYY48" s="38"/>
      <c r="CYZ48" s="38"/>
      <c r="CZA48" s="38"/>
      <c r="CZB48" s="38"/>
      <c r="CZC48" s="38"/>
      <c r="CZD48" s="38"/>
      <c r="CZE48" s="38"/>
      <c r="CZF48" s="38"/>
      <c r="CZG48" s="38"/>
      <c r="CZH48" s="38"/>
      <c r="CZI48" s="38"/>
      <c r="CZJ48" s="38"/>
      <c r="CZK48" s="38"/>
      <c r="CZL48" s="38"/>
      <c r="CZM48" s="38"/>
      <c r="CZN48" s="38"/>
      <c r="CZO48" s="38"/>
      <c r="CZP48" s="38"/>
      <c r="CZQ48" s="38"/>
      <c r="CZR48" s="38"/>
      <c r="CZS48" s="38"/>
      <c r="CZT48" s="38"/>
      <c r="CZU48" s="38"/>
      <c r="CZV48" s="38"/>
      <c r="CZW48" s="38"/>
      <c r="CZX48" s="38"/>
      <c r="CZY48" s="38"/>
      <c r="CZZ48" s="38"/>
      <c r="DAA48" s="38"/>
      <c r="DAB48" s="38"/>
      <c r="DAC48" s="38"/>
      <c r="DAD48" s="38"/>
      <c r="DAE48" s="38"/>
      <c r="DAF48" s="38"/>
      <c r="DAG48" s="38"/>
      <c r="DAH48" s="38"/>
      <c r="DAI48" s="38"/>
      <c r="DAJ48" s="38"/>
      <c r="DAK48" s="38"/>
      <c r="DAL48" s="38"/>
      <c r="DAM48" s="38"/>
      <c r="DAN48" s="38"/>
      <c r="DAO48" s="38"/>
      <c r="DAP48" s="38"/>
      <c r="DAQ48" s="38"/>
      <c r="DAR48" s="38"/>
      <c r="DAS48" s="38"/>
      <c r="DAT48" s="38"/>
      <c r="DAU48" s="38"/>
      <c r="DAV48" s="38"/>
      <c r="DAW48" s="38"/>
      <c r="DAX48" s="38"/>
      <c r="DAY48" s="38"/>
      <c r="DAZ48" s="38"/>
      <c r="DBA48" s="38"/>
      <c r="DBB48" s="38"/>
      <c r="DBC48" s="38"/>
      <c r="DBD48" s="38"/>
      <c r="DBE48" s="38"/>
      <c r="DBF48" s="38"/>
      <c r="DBG48" s="38"/>
      <c r="DBH48" s="38"/>
      <c r="DBI48" s="38"/>
      <c r="DBJ48" s="38"/>
      <c r="DBK48" s="38"/>
      <c r="DBL48" s="38"/>
      <c r="DBM48" s="38"/>
      <c r="DBN48" s="38"/>
      <c r="DBO48" s="38"/>
      <c r="DBP48" s="38"/>
      <c r="DBQ48" s="38"/>
      <c r="DBR48" s="38"/>
      <c r="DBS48" s="38"/>
      <c r="DBT48" s="38"/>
      <c r="DBU48" s="38"/>
      <c r="DBV48" s="38"/>
      <c r="DBW48" s="38"/>
      <c r="DBX48" s="38"/>
      <c r="DBY48" s="38"/>
      <c r="DBZ48" s="38"/>
      <c r="DCA48" s="38"/>
      <c r="DCB48" s="38"/>
      <c r="DCC48" s="38"/>
      <c r="DCD48" s="38"/>
      <c r="DCE48" s="38"/>
      <c r="DCF48" s="38"/>
      <c r="DCG48" s="38"/>
      <c r="DCH48" s="38"/>
      <c r="DCI48" s="38"/>
      <c r="DCJ48" s="38"/>
      <c r="DCK48" s="38"/>
      <c r="DCL48" s="38"/>
      <c r="DCM48" s="38"/>
      <c r="DCN48" s="38"/>
      <c r="DCO48" s="38"/>
      <c r="DCP48" s="38"/>
      <c r="DCQ48" s="38"/>
      <c r="DCR48" s="38"/>
      <c r="DCS48" s="38"/>
      <c r="DCT48" s="38"/>
      <c r="DCU48" s="38"/>
      <c r="DCV48" s="38"/>
      <c r="DCW48" s="38"/>
      <c r="DCX48" s="38"/>
      <c r="DCY48" s="38"/>
      <c r="DCZ48" s="38"/>
      <c r="DDA48" s="38"/>
      <c r="DDB48" s="38"/>
      <c r="DDC48" s="38"/>
      <c r="DDD48" s="38"/>
      <c r="DDE48" s="38"/>
      <c r="DDF48" s="38"/>
      <c r="DDG48" s="38"/>
      <c r="DDH48" s="38"/>
      <c r="DDI48" s="38"/>
      <c r="DDJ48" s="38"/>
      <c r="DDK48" s="38"/>
      <c r="DDL48" s="38"/>
      <c r="DDM48" s="38"/>
      <c r="DDN48" s="38"/>
      <c r="DDO48" s="38"/>
      <c r="DDP48" s="38"/>
      <c r="DDQ48" s="38"/>
      <c r="DDR48" s="38"/>
      <c r="DDS48" s="38"/>
      <c r="DDT48" s="38"/>
      <c r="DDU48" s="38"/>
      <c r="DDV48" s="38"/>
      <c r="DDW48" s="38"/>
      <c r="DDX48" s="38"/>
      <c r="DDY48" s="38"/>
      <c r="DDZ48" s="38"/>
      <c r="DEA48" s="38"/>
      <c r="DEB48" s="38"/>
      <c r="DEC48" s="38"/>
      <c r="DED48" s="38"/>
      <c r="DEE48" s="38"/>
      <c r="DEF48" s="38"/>
      <c r="DEG48" s="38"/>
      <c r="DEH48" s="38"/>
      <c r="DEI48" s="38"/>
      <c r="DEJ48" s="38"/>
      <c r="DEK48" s="38"/>
      <c r="DEL48" s="38"/>
      <c r="DEM48" s="38"/>
      <c r="DEN48" s="38"/>
      <c r="DEO48" s="38"/>
      <c r="DEP48" s="38"/>
      <c r="DEQ48" s="38"/>
      <c r="DER48" s="38"/>
      <c r="DES48" s="38"/>
      <c r="DET48" s="38"/>
      <c r="DEU48" s="38"/>
      <c r="DEV48" s="38"/>
      <c r="DEW48" s="38"/>
      <c r="DEX48" s="38"/>
      <c r="DEY48" s="38"/>
      <c r="DEZ48" s="38"/>
      <c r="DFA48" s="38"/>
      <c r="DFB48" s="38"/>
      <c r="DFC48" s="38"/>
      <c r="DFD48" s="38"/>
      <c r="DFE48" s="38"/>
      <c r="DFF48" s="38"/>
      <c r="DFG48" s="38"/>
      <c r="DFH48" s="38"/>
      <c r="DFI48" s="38"/>
      <c r="DFJ48" s="38"/>
      <c r="DFK48" s="38"/>
      <c r="DFL48" s="38"/>
      <c r="DFM48" s="38"/>
      <c r="DFN48" s="38"/>
      <c r="DFO48" s="38"/>
      <c r="DFP48" s="38"/>
      <c r="DFQ48" s="38"/>
      <c r="DFR48" s="38"/>
      <c r="DFS48" s="38"/>
      <c r="DFT48" s="38"/>
      <c r="DFU48" s="38"/>
      <c r="DFV48" s="38"/>
      <c r="DFW48" s="38"/>
      <c r="DFX48" s="38"/>
      <c r="DFY48" s="38"/>
      <c r="DFZ48" s="38"/>
      <c r="DGA48" s="38"/>
      <c r="DGB48" s="38"/>
      <c r="DGC48" s="38"/>
      <c r="DGD48" s="38"/>
      <c r="DGE48" s="38"/>
      <c r="DGF48" s="38"/>
      <c r="DGG48" s="38"/>
      <c r="DGH48" s="38"/>
      <c r="DGI48" s="38"/>
      <c r="DGJ48" s="38"/>
      <c r="DGK48" s="38"/>
      <c r="DGL48" s="38"/>
      <c r="DGM48" s="38"/>
      <c r="DGN48" s="38"/>
      <c r="DGO48" s="38"/>
      <c r="DGP48" s="38"/>
      <c r="DGQ48" s="38"/>
      <c r="DGR48" s="38"/>
      <c r="DGS48" s="38"/>
      <c r="DGT48" s="38"/>
      <c r="DGU48" s="38"/>
      <c r="DGV48" s="38"/>
      <c r="DGW48" s="38"/>
      <c r="DGX48" s="38"/>
      <c r="DGY48" s="38"/>
      <c r="DGZ48" s="38"/>
      <c r="DHA48" s="38"/>
      <c r="DHB48" s="38"/>
      <c r="DHC48" s="38"/>
      <c r="DHD48" s="38"/>
      <c r="DHE48" s="38"/>
      <c r="DHF48" s="38"/>
      <c r="DHG48" s="38"/>
      <c r="DHH48" s="38"/>
      <c r="DHI48" s="38"/>
      <c r="DHJ48" s="38"/>
      <c r="DHK48" s="38"/>
      <c r="DHL48" s="38"/>
      <c r="DHM48" s="38"/>
      <c r="DHN48" s="38"/>
      <c r="DHO48" s="38"/>
      <c r="DHP48" s="38"/>
      <c r="DHQ48" s="38"/>
      <c r="DHR48" s="38"/>
      <c r="DHS48" s="38"/>
      <c r="DHT48" s="38"/>
      <c r="DHU48" s="38"/>
      <c r="DHV48" s="38"/>
      <c r="DHW48" s="38"/>
      <c r="DHX48" s="38"/>
      <c r="DHY48" s="38"/>
      <c r="DHZ48" s="38"/>
      <c r="DIA48" s="38"/>
      <c r="DIB48" s="38"/>
      <c r="DIC48" s="38"/>
      <c r="DID48" s="38"/>
      <c r="DIE48" s="38"/>
      <c r="DIF48" s="38"/>
      <c r="DIG48" s="38"/>
      <c r="DIH48" s="38"/>
      <c r="DII48" s="38"/>
      <c r="DIJ48" s="38"/>
      <c r="DIK48" s="38"/>
      <c r="DIL48" s="38"/>
      <c r="DIM48" s="38"/>
      <c r="DIN48" s="38"/>
      <c r="DIO48" s="38"/>
      <c r="DIP48" s="38"/>
      <c r="DIQ48" s="38"/>
      <c r="DIR48" s="38"/>
      <c r="DIS48" s="38"/>
      <c r="DIT48" s="38"/>
      <c r="DIU48" s="38"/>
      <c r="DIV48" s="38"/>
      <c r="DIW48" s="38"/>
      <c r="DIX48" s="38"/>
      <c r="DIY48" s="38"/>
      <c r="DIZ48" s="38"/>
      <c r="DJA48" s="38"/>
      <c r="DJB48" s="38"/>
      <c r="DJC48" s="38"/>
      <c r="DJD48" s="38"/>
      <c r="DJE48" s="38"/>
      <c r="DJF48" s="38"/>
      <c r="DJG48" s="38"/>
      <c r="DJH48" s="38"/>
      <c r="DJI48" s="38"/>
      <c r="DJJ48" s="38"/>
      <c r="DJK48" s="38"/>
      <c r="DJL48" s="38"/>
      <c r="DJM48" s="38"/>
      <c r="DJN48" s="38"/>
      <c r="DJO48" s="38"/>
      <c r="DJP48" s="38"/>
      <c r="DJQ48" s="38"/>
      <c r="DJR48" s="38"/>
      <c r="DJS48" s="38"/>
      <c r="DJT48" s="38"/>
      <c r="DJU48" s="38"/>
      <c r="DJV48" s="38"/>
      <c r="DJW48" s="38"/>
      <c r="DJX48" s="38"/>
      <c r="DJY48" s="38"/>
      <c r="DJZ48" s="38"/>
      <c r="DKA48" s="38"/>
      <c r="DKB48" s="38"/>
      <c r="DKC48" s="38"/>
      <c r="DKD48" s="38"/>
      <c r="DKE48" s="38"/>
      <c r="DKF48" s="38"/>
      <c r="DKG48" s="38"/>
      <c r="DKH48" s="38"/>
      <c r="DKI48" s="38"/>
      <c r="DKJ48" s="38"/>
      <c r="DKK48" s="38"/>
      <c r="DKL48" s="38"/>
      <c r="DKM48" s="38"/>
      <c r="DKN48" s="38"/>
      <c r="DKO48" s="38"/>
      <c r="DKP48" s="38"/>
      <c r="DKQ48" s="38"/>
      <c r="DKR48" s="38"/>
      <c r="DKS48" s="38"/>
      <c r="DKT48" s="38"/>
      <c r="DKU48" s="38"/>
      <c r="DKV48" s="38"/>
      <c r="DKW48" s="38"/>
      <c r="DKX48" s="38"/>
      <c r="DKY48" s="38"/>
      <c r="DKZ48" s="38"/>
      <c r="DLA48" s="38"/>
      <c r="DLB48" s="38"/>
      <c r="DLC48" s="38"/>
      <c r="DLD48" s="38"/>
      <c r="DLE48" s="38"/>
      <c r="DLF48" s="38"/>
      <c r="DLG48" s="38"/>
      <c r="DLH48" s="38"/>
      <c r="DLI48" s="38"/>
      <c r="DLJ48" s="38"/>
      <c r="DLK48" s="38"/>
      <c r="DLL48" s="38"/>
      <c r="DLM48" s="38"/>
      <c r="DLN48" s="38"/>
      <c r="DLO48" s="38"/>
      <c r="DLP48" s="38"/>
      <c r="DLQ48" s="38"/>
      <c r="DLR48" s="38"/>
      <c r="DLS48" s="38"/>
      <c r="DLT48" s="38"/>
      <c r="DLU48" s="38"/>
      <c r="DLV48" s="38"/>
      <c r="DLW48" s="38"/>
      <c r="DLX48" s="38"/>
      <c r="DLY48" s="38"/>
      <c r="DLZ48" s="38"/>
      <c r="DMA48" s="38"/>
      <c r="DMB48" s="38"/>
      <c r="DMC48" s="38"/>
      <c r="DMD48" s="38"/>
      <c r="DME48" s="38"/>
      <c r="DMF48" s="38"/>
      <c r="DMG48" s="38"/>
      <c r="DMH48" s="38"/>
      <c r="DMI48" s="38"/>
      <c r="DMJ48" s="38"/>
      <c r="DMK48" s="38"/>
      <c r="DML48" s="38"/>
      <c r="DMM48" s="38"/>
      <c r="DMN48" s="38"/>
      <c r="DMO48" s="38"/>
      <c r="DMP48" s="38"/>
      <c r="DMQ48" s="38"/>
      <c r="DMR48" s="38"/>
      <c r="DMS48" s="38"/>
      <c r="DMT48" s="38"/>
      <c r="DMU48" s="38"/>
      <c r="DMV48" s="38"/>
      <c r="DMW48" s="38"/>
      <c r="DMX48" s="38"/>
      <c r="DMY48" s="38"/>
      <c r="DMZ48" s="38"/>
      <c r="DNA48" s="38"/>
      <c r="DNB48" s="38"/>
      <c r="DNC48" s="38"/>
      <c r="DND48" s="38"/>
      <c r="DNE48" s="38"/>
      <c r="DNF48" s="38"/>
      <c r="DNG48" s="38"/>
      <c r="DNH48" s="38"/>
      <c r="DNI48" s="38"/>
      <c r="DNJ48" s="38"/>
      <c r="DNK48" s="38"/>
      <c r="DNL48" s="38"/>
      <c r="DNM48" s="38"/>
      <c r="DNN48" s="38"/>
      <c r="DNO48" s="38"/>
      <c r="DNP48" s="38"/>
      <c r="DNQ48" s="38"/>
      <c r="DNR48" s="38"/>
      <c r="DNS48" s="38"/>
      <c r="DNT48" s="38"/>
      <c r="DNU48" s="38"/>
      <c r="DNV48" s="38"/>
      <c r="DNW48" s="38"/>
      <c r="DNX48" s="38"/>
      <c r="DNY48" s="38"/>
      <c r="DNZ48" s="38"/>
      <c r="DOA48" s="38"/>
      <c r="DOB48" s="38"/>
      <c r="DOC48" s="38"/>
      <c r="DOD48" s="38"/>
      <c r="DOE48" s="38"/>
      <c r="DOF48" s="38"/>
      <c r="DOG48" s="38"/>
      <c r="DOH48" s="38"/>
      <c r="DOI48" s="38"/>
      <c r="DOJ48" s="38"/>
      <c r="DOK48" s="38"/>
      <c r="DOL48" s="38"/>
      <c r="DOM48" s="38"/>
      <c r="DON48" s="38"/>
      <c r="DOO48" s="38"/>
      <c r="DOP48" s="38"/>
      <c r="DOQ48" s="38"/>
      <c r="DOR48" s="38"/>
      <c r="DOS48" s="38"/>
      <c r="DOT48" s="38"/>
      <c r="DOU48" s="38"/>
      <c r="DOV48" s="38"/>
      <c r="DOW48" s="38"/>
      <c r="DOX48" s="38"/>
      <c r="DOY48" s="38"/>
      <c r="DOZ48" s="38"/>
      <c r="DPA48" s="38"/>
      <c r="DPB48" s="38"/>
      <c r="DPC48" s="38"/>
      <c r="DPD48" s="38"/>
      <c r="DPE48" s="38"/>
      <c r="DPF48" s="38"/>
      <c r="DPG48" s="38"/>
      <c r="DPH48" s="38"/>
      <c r="DPI48" s="38"/>
      <c r="DPJ48" s="38"/>
      <c r="DPK48" s="38"/>
      <c r="DPL48" s="38"/>
      <c r="DPM48" s="38"/>
      <c r="DPN48" s="38"/>
      <c r="DPO48" s="38"/>
      <c r="DPP48" s="38"/>
      <c r="DPQ48" s="38"/>
      <c r="DPR48" s="38"/>
      <c r="DPS48" s="38"/>
      <c r="DPT48" s="38"/>
      <c r="DPU48" s="38"/>
      <c r="DPV48" s="38"/>
      <c r="DPW48" s="38"/>
      <c r="DPX48" s="38"/>
      <c r="DPY48" s="38"/>
      <c r="DPZ48" s="38"/>
      <c r="DQA48" s="38"/>
      <c r="DQB48" s="38"/>
      <c r="DQC48" s="38"/>
      <c r="DQD48" s="38"/>
      <c r="DQE48" s="38"/>
      <c r="DQF48" s="38"/>
      <c r="DQG48" s="38"/>
      <c r="DQH48" s="38"/>
      <c r="DQI48" s="38"/>
      <c r="DQJ48" s="38"/>
      <c r="DQK48" s="38"/>
      <c r="DQL48" s="38"/>
      <c r="DQM48" s="38"/>
      <c r="DQN48" s="38"/>
      <c r="DQO48" s="38"/>
      <c r="DQP48" s="38"/>
      <c r="DQQ48" s="38"/>
      <c r="DQR48" s="38"/>
      <c r="DQS48" s="38"/>
      <c r="DQT48" s="38"/>
      <c r="DQU48" s="38"/>
      <c r="DQV48" s="38"/>
      <c r="DQW48" s="38"/>
      <c r="DQX48" s="38"/>
      <c r="DQY48" s="38"/>
      <c r="DQZ48" s="38"/>
      <c r="DRA48" s="38"/>
      <c r="DRB48" s="38"/>
      <c r="DRC48" s="38"/>
      <c r="DRD48" s="38"/>
      <c r="DRE48" s="38"/>
      <c r="DRF48" s="38"/>
      <c r="DRG48" s="38"/>
      <c r="DRH48" s="38"/>
      <c r="DRI48" s="38"/>
      <c r="DRJ48" s="38"/>
      <c r="DRK48" s="38"/>
      <c r="DRL48" s="38"/>
      <c r="DRM48" s="38"/>
      <c r="DRN48" s="38"/>
      <c r="DRO48" s="38"/>
      <c r="DRP48" s="38"/>
      <c r="DRQ48" s="38"/>
      <c r="DRR48" s="38"/>
      <c r="DRS48" s="38"/>
      <c r="DRT48" s="38"/>
      <c r="DRU48" s="38"/>
      <c r="DRV48" s="38"/>
      <c r="DRW48" s="38"/>
      <c r="DRX48" s="38"/>
      <c r="DRY48" s="38"/>
      <c r="DRZ48" s="38"/>
      <c r="DSA48" s="38"/>
      <c r="DSB48" s="38"/>
      <c r="DSC48" s="38"/>
      <c r="DSD48" s="38"/>
      <c r="DSE48" s="38"/>
      <c r="DSF48" s="38"/>
      <c r="DSG48" s="38"/>
      <c r="DSH48" s="38"/>
      <c r="DSI48" s="38"/>
      <c r="DSJ48" s="38"/>
      <c r="DSK48" s="38"/>
      <c r="DSL48" s="38"/>
      <c r="DSM48" s="38"/>
      <c r="DSN48" s="38"/>
      <c r="DSO48" s="38"/>
      <c r="DSP48" s="38"/>
      <c r="DSQ48" s="38"/>
      <c r="DSR48" s="38"/>
      <c r="DSS48" s="38"/>
      <c r="DST48" s="38"/>
      <c r="DSU48" s="38"/>
      <c r="DSV48" s="38"/>
      <c r="DSW48" s="38"/>
      <c r="DSX48" s="38"/>
      <c r="DSY48" s="38"/>
      <c r="DSZ48" s="38"/>
      <c r="DTA48" s="38"/>
      <c r="DTB48" s="38"/>
      <c r="DTC48" s="38"/>
      <c r="DTD48" s="38"/>
      <c r="DTE48" s="38"/>
      <c r="DTF48" s="38"/>
      <c r="DTG48" s="38"/>
      <c r="DTH48" s="38"/>
      <c r="DTI48" s="38"/>
      <c r="DTJ48" s="38"/>
      <c r="DTK48" s="38"/>
      <c r="DTL48" s="38"/>
      <c r="DTM48" s="38"/>
      <c r="DTN48" s="38"/>
      <c r="DTO48" s="38"/>
      <c r="DTP48" s="38"/>
      <c r="DTQ48" s="38"/>
      <c r="DTR48" s="38"/>
      <c r="DTS48" s="38"/>
      <c r="DTT48" s="38"/>
      <c r="DTU48" s="38"/>
      <c r="DTV48" s="38"/>
      <c r="DTW48" s="38"/>
      <c r="DTX48" s="38"/>
      <c r="DTY48" s="38"/>
      <c r="DTZ48" s="38"/>
      <c r="DUA48" s="38"/>
      <c r="DUB48" s="38"/>
      <c r="DUC48" s="38"/>
      <c r="DUD48" s="38"/>
      <c r="DUE48" s="38"/>
      <c r="DUF48" s="38"/>
      <c r="DUG48" s="38"/>
      <c r="DUH48" s="38"/>
      <c r="DUI48" s="38"/>
      <c r="DUJ48" s="38"/>
      <c r="DUK48" s="38"/>
      <c r="DUL48" s="38"/>
      <c r="DUM48" s="38"/>
      <c r="DUN48" s="38"/>
      <c r="DUO48" s="38"/>
      <c r="DUP48" s="38"/>
      <c r="DUQ48" s="38"/>
      <c r="DUR48" s="38"/>
      <c r="DUS48" s="38"/>
      <c r="DUT48" s="38"/>
      <c r="DUU48" s="38"/>
      <c r="DUV48" s="38"/>
      <c r="DUW48" s="38"/>
      <c r="DUX48" s="38"/>
      <c r="DUY48" s="38"/>
      <c r="DUZ48" s="38"/>
      <c r="DVA48" s="38"/>
      <c r="DVB48" s="38"/>
      <c r="DVC48" s="38"/>
      <c r="DVD48" s="38"/>
      <c r="DVE48" s="38"/>
      <c r="DVF48" s="38"/>
      <c r="DVG48" s="38"/>
      <c r="DVH48" s="38"/>
      <c r="DVI48" s="38"/>
      <c r="DVJ48" s="38"/>
      <c r="DVK48" s="38"/>
      <c r="DVL48" s="38"/>
      <c r="DVM48" s="38"/>
      <c r="DVN48" s="38"/>
      <c r="DVO48" s="38"/>
      <c r="DVP48" s="38"/>
      <c r="DVQ48" s="38"/>
      <c r="DVR48" s="38"/>
      <c r="DVS48" s="38"/>
      <c r="DVT48" s="38"/>
      <c r="DVU48" s="38"/>
      <c r="DVV48" s="38"/>
      <c r="DVW48" s="38"/>
      <c r="DVX48" s="38"/>
      <c r="DVY48" s="38"/>
      <c r="DVZ48" s="38"/>
      <c r="DWA48" s="38"/>
      <c r="DWB48" s="38"/>
      <c r="DWC48" s="38"/>
      <c r="DWD48" s="38"/>
      <c r="DWE48" s="38"/>
      <c r="DWF48" s="38"/>
      <c r="DWG48" s="38"/>
      <c r="DWH48" s="38"/>
      <c r="DWI48" s="38"/>
      <c r="DWJ48" s="38"/>
      <c r="DWK48" s="38"/>
      <c r="DWL48" s="38"/>
      <c r="DWM48" s="38"/>
      <c r="DWN48" s="38"/>
      <c r="DWO48" s="38"/>
      <c r="DWP48" s="38"/>
      <c r="DWQ48" s="38"/>
      <c r="DWR48" s="38"/>
      <c r="DWS48" s="38"/>
      <c r="DWT48" s="38"/>
      <c r="DWU48" s="38"/>
      <c r="DWV48" s="38"/>
      <c r="DWW48" s="38"/>
      <c r="DWX48" s="38"/>
      <c r="DWY48" s="38"/>
      <c r="DWZ48" s="38"/>
      <c r="DXA48" s="38"/>
      <c r="DXB48" s="38"/>
      <c r="DXC48" s="38"/>
      <c r="DXD48" s="38"/>
      <c r="DXE48" s="38"/>
      <c r="DXF48" s="38"/>
      <c r="DXG48" s="38"/>
      <c r="DXH48" s="38"/>
      <c r="DXI48" s="38"/>
      <c r="DXJ48" s="38"/>
      <c r="DXK48" s="38"/>
      <c r="DXL48" s="38"/>
      <c r="DXM48" s="38"/>
      <c r="DXN48" s="38"/>
      <c r="DXO48" s="38"/>
      <c r="DXP48" s="38"/>
      <c r="DXQ48" s="38"/>
      <c r="DXR48" s="38"/>
      <c r="DXS48" s="38"/>
      <c r="DXT48" s="38"/>
      <c r="DXU48" s="38"/>
      <c r="DXV48" s="38"/>
      <c r="DXW48" s="38"/>
      <c r="DXX48" s="38"/>
      <c r="DXY48" s="38"/>
      <c r="DXZ48" s="38"/>
      <c r="DYA48" s="38"/>
      <c r="DYB48" s="38"/>
      <c r="DYC48" s="38"/>
      <c r="DYD48" s="38"/>
      <c r="DYE48" s="38"/>
      <c r="DYF48" s="38"/>
      <c r="DYG48" s="38"/>
      <c r="DYH48" s="38"/>
      <c r="DYI48" s="38"/>
      <c r="DYJ48" s="38"/>
      <c r="DYK48" s="38"/>
      <c r="DYL48" s="38"/>
      <c r="DYM48" s="38"/>
      <c r="DYN48" s="38"/>
      <c r="DYO48" s="38"/>
      <c r="DYP48" s="38"/>
      <c r="DYQ48" s="38"/>
      <c r="DYR48" s="38"/>
      <c r="DYS48" s="38"/>
      <c r="DYT48" s="38"/>
      <c r="DYU48" s="38"/>
      <c r="DYV48" s="38"/>
      <c r="DYW48" s="38"/>
      <c r="DYX48" s="38"/>
      <c r="DYY48" s="38"/>
      <c r="DYZ48" s="38"/>
      <c r="DZA48" s="38"/>
      <c r="DZB48" s="38"/>
      <c r="DZC48" s="38"/>
      <c r="DZD48" s="38"/>
      <c r="DZE48" s="38"/>
      <c r="DZF48" s="38"/>
      <c r="DZG48" s="38"/>
      <c r="DZH48" s="38"/>
      <c r="DZI48" s="38"/>
      <c r="DZJ48" s="38"/>
      <c r="DZK48" s="38"/>
      <c r="DZL48" s="38"/>
      <c r="DZM48" s="38"/>
      <c r="DZN48" s="38"/>
      <c r="DZO48" s="38"/>
      <c r="DZP48" s="38"/>
      <c r="DZQ48" s="38"/>
      <c r="DZR48" s="38"/>
      <c r="DZS48" s="38"/>
      <c r="DZT48" s="38"/>
      <c r="DZU48" s="38"/>
      <c r="DZV48" s="38"/>
      <c r="DZW48" s="38"/>
      <c r="DZX48" s="38"/>
      <c r="DZY48" s="38"/>
      <c r="DZZ48" s="38"/>
      <c r="EAA48" s="38"/>
      <c r="EAB48" s="38"/>
      <c r="EAC48" s="38"/>
      <c r="EAD48" s="38"/>
      <c r="EAE48" s="38"/>
      <c r="EAF48" s="38"/>
      <c r="EAG48" s="38"/>
      <c r="EAH48" s="38"/>
      <c r="EAI48" s="38"/>
      <c r="EAJ48" s="38"/>
      <c r="EAK48" s="38"/>
      <c r="EAL48" s="38"/>
      <c r="EAM48" s="38"/>
      <c r="EAN48" s="38"/>
      <c r="EAO48" s="38"/>
      <c r="EAP48" s="38"/>
      <c r="EAQ48" s="38"/>
      <c r="EAR48" s="38"/>
      <c r="EAS48" s="38"/>
      <c r="EAT48" s="38"/>
      <c r="EAU48" s="38"/>
      <c r="EAV48" s="38"/>
      <c r="EAW48" s="38"/>
      <c r="EAX48" s="38"/>
      <c r="EAY48" s="38"/>
      <c r="EAZ48" s="38"/>
      <c r="EBA48" s="38"/>
      <c r="EBB48" s="38"/>
      <c r="EBC48" s="38"/>
      <c r="EBD48" s="38"/>
      <c r="EBE48" s="38"/>
      <c r="EBF48" s="38"/>
      <c r="EBG48" s="38"/>
      <c r="EBH48" s="38"/>
      <c r="EBI48" s="38"/>
      <c r="EBJ48" s="38"/>
      <c r="EBK48" s="38"/>
      <c r="EBL48" s="38"/>
      <c r="EBM48" s="38"/>
      <c r="EBN48" s="38"/>
      <c r="EBO48" s="38"/>
      <c r="EBP48" s="38"/>
      <c r="EBQ48" s="38"/>
      <c r="EBR48" s="38"/>
      <c r="EBS48" s="38"/>
      <c r="EBT48" s="38"/>
      <c r="EBU48" s="38"/>
      <c r="EBV48" s="38"/>
      <c r="EBW48" s="38"/>
      <c r="EBX48" s="38"/>
      <c r="EBY48" s="38"/>
      <c r="EBZ48" s="38"/>
      <c r="ECA48" s="38"/>
      <c r="ECB48" s="38"/>
      <c r="ECC48" s="38"/>
      <c r="ECD48" s="38"/>
      <c r="ECE48" s="38"/>
      <c r="ECF48" s="38"/>
      <c r="ECG48" s="38"/>
      <c r="ECH48" s="38"/>
      <c r="ECI48" s="38"/>
      <c r="ECJ48" s="38"/>
      <c r="ECK48" s="38"/>
      <c r="ECL48" s="38"/>
      <c r="ECM48" s="38"/>
      <c r="ECN48" s="38"/>
      <c r="ECO48" s="38"/>
      <c r="ECP48" s="38"/>
      <c r="ECQ48" s="38"/>
      <c r="ECR48" s="38"/>
      <c r="ECS48" s="38"/>
      <c r="ECT48" s="38"/>
      <c r="ECU48" s="38"/>
      <c r="ECV48" s="38"/>
      <c r="ECW48" s="38"/>
      <c r="ECX48" s="38"/>
      <c r="ECY48" s="38"/>
      <c r="ECZ48" s="38"/>
      <c r="EDA48" s="38"/>
      <c r="EDB48" s="38"/>
      <c r="EDC48" s="38"/>
      <c r="EDD48" s="38"/>
      <c r="EDE48" s="38"/>
      <c r="EDF48" s="38"/>
      <c r="EDG48" s="38"/>
      <c r="EDH48" s="38"/>
      <c r="EDI48" s="38"/>
      <c r="EDJ48" s="38"/>
      <c r="EDK48" s="38"/>
      <c r="EDL48" s="38"/>
      <c r="EDM48" s="38"/>
      <c r="EDN48" s="38"/>
      <c r="EDO48" s="38"/>
      <c r="EDP48" s="38"/>
      <c r="EDQ48" s="38"/>
      <c r="EDR48" s="38"/>
      <c r="EDS48" s="38"/>
      <c r="EDT48" s="38"/>
      <c r="EDU48" s="38"/>
      <c r="EDV48" s="38"/>
      <c r="EDW48" s="38"/>
      <c r="EDX48" s="38"/>
      <c r="EDY48" s="38"/>
      <c r="EDZ48" s="38"/>
      <c r="EEA48" s="38"/>
      <c r="EEB48" s="38"/>
      <c r="EEC48" s="38"/>
      <c r="EED48" s="38"/>
      <c r="EEE48" s="38"/>
      <c r="EEF48" s="38"/>
      <c r="EEG48" s="38"/>
      <c r="EEH48" s="38"/>
      <c r="EEI48" s="38"/>
      <c r="EEJ48" s="38"/>
      <c r="EEK48" s="38"/>
      <c r="EEL48" s="38"/>
      <c r="EEM48" s="38"/>
      <c r="EEN48" s="38"/>
      <c r="EEO48" s="38"/>
      <c r="EEP48" s="38"/>
      <c r="EEQ48" s="38"/>
      <c r="EER48" s="38"/>
      <c r="EES48" s="38"/>
      <c r="EET48" s="38"/>
      <c r="EEU48" s="38"/>
      <c r="EEV48" s="38"/>
      <c r="EEW48" s="38"/>
      <c r="EEX48" s="38"/>
      <c r="EEY48" s="38"/>
      <c r="EEZ48" s="38"/>
      <c r="EFA48" s="38"/>
      <c r="EFB48" s="38"/>
      <c r="EFC48" s="38"/>
      <c r="EFD48" s="38"/>
      <c r="EFE48" s="38"/>
      <c r="EFF48" s="38"/>
      <c r="EFG48" s="38"/>
      <c r="EFH48" s="38"/>
      <c r="EFI48" s="38"/>
      <c r="EFJ48" s="38"/>
      <c r="EFK48" s="38"/>
      <c r="EFL48" s="38"/>
      <c r="EFM48" s="38"/>
      <c r="EFN48" s="38"/>
      <c r="EFO48" s="38"/>
      <c r="EFP48" s="38"/>
      <c r="EFQ48" s="38"/>
      <c r="EFR48" s="38"/>
      <c r="EFS48" s="38"/>
      <c r="EFT48" s="38"/>
      <c r="EFU48" s="38"/>
      <c r="EFV48" s="38"/>
      <c r="EFW48" s="38"/>
      <c r="EFX48" s="38"/>
      <c r="EFY48" s="38"/>
      <c r="EFZ48" s="38"/>
      <c r="EGA48" s="38"/>
      <c r="EGB48" s="38"/>
      <c r="EGC48" s="38"/>
      <c r="EGD48" s="38"/>
      <c r="EGE48" s="38"/>
      <c r="EGF48" s="38"/>
      <c r="EGG48" s="38"/>
      <c r="EGH48" s="38"/>
      <c r="EGI48" s="38"/>
      <c r="EGJ48" s="38"/>
      <c r="EGK48" s="38"/>
      <c r="EGL48" s="38"/>
      <c r="EGM48" s="38"/>
      <c r="EGN48" s="38"/>
      <c r="EGO48" s="38"/>
      <c r="EGP48" s="38"/>
      <c r="EGQ48" s="38"/>
      <c r="EGR48" s="38"/>
      <c r="EGS48" s="38"/>
      <c r="EGT48" s="38"/>
      <c r="EGU48" s="38"/>
      <c r="EGV48" s="38"/>
      <c r="EGW48" s="38"/>
      <c r="EGX48" s="38"/>
      <c r="EGY48" s="38"/>
      <c r="EGZ48" s="38"/>
      <c r="EHA48" s="38"/>
      <c r="EHB48" s="38"/>
      <c r="EHC48" s="38"/>
      <c r="EHD48" s="38"/>
      <c r="EHE48" s="38"/>
      <c r="EHF48" s="38"/>
      <c r="EHG48" s="38"/>
      <c r="EHH48" s="38"/>
      <c r="EHI48" s="38"/>
      <c r="EHJ48" s="38"/>
      <c r="EHK48" s="38"/>
      <c r="EHL48" s="38"/>
      <c r="EHM48" s="38"/>
      <c r="EHN48" s="38"/>
      <c r="EHO48" s="38"/>
      <c r="EHP48" s="38"/>
      <c r="EHQ48" s="38"/>
      <c r="EHR48" s="38"/>
      <c r="EHS48" s="38"/>
      <c r="EHT48" s="38"/>
      <c r="EHU48" s="38"/>
      <c r="EHV48" s="38"/>
      <c r="EHW48" s="38"/>
      <c r="EHX48" s="38"/>
      <c r="EHY48" s="38"/>
      <c r="EHZ48" s="38"/>
      <c r="EIA48" s="38"/>
      <c r="EIB48" s="38"/>
      <c r="EIC48" s="38"/>
      <c r="EID48" s="38"/>
      <c r="EIE48" s="38"/>
      <c r="EIF48" s="38"/>
      <c r="EIG48" s="38"/>
      <c r="EIH48" s="38"/>
      <c r="EII48" s="38"/>
      <c r="EIJ48" s="38"/>
      <c r="EIK48" s="38"/>
      <c r="EIL48" s="38"/>
      <c r="EIM48" s="38"/>
      <c r="EIN48" s="38"/>
      <c r="EIO48" s="38"/>
      <c r="EIP48" s="38"/>
      <c r="EIQ48" s="38"/>
      <c r="EIR48" s="38"/>
      <c r="EIS48" s="38"/>
      <c r="EIT48" s="38"/>
      <c r="EIU48" s="38"/>
      <c r="EIV48" s="38"/>
      <c r="EIW48" s="38"/>
      <c r="EIX48" s="38"/>
      <c r="EIY48" s="38"/>
      <c r="EIZ48" s="38"/>
      <c r="EJA48" s="38"/>
      <c r="EJB48" s="38"/>
      <c r="EJC48" s="38"/>
      <c r="EJD48" s="38"/>
      <c r="EJE48" s="38"/>
      <c r="EJF48" s="38"/>
      <c r="EJG48" s="38"/>
      <c r="EJH48" s="38"/>
      <c r="EJI48" s="38"/>
      <c r="EJJ48" s="38"/>
      <c r="EJK48" s="38"/>
      <c r="EJL48" s="38"/>
      <c r="EJM48" s="38"/>
      <c r="EJN48" s="38"/>
      <c r="EJO48" s="38"/>
      <c r="EJP48" s="38"/>
      <c r="EJQ48" s="38"/>
      <c r="EJR48" s="38"/>
      <c r="EJS48" s="38"/>
      <c r="EJT48" s="38"/>
      <c r="EJU48" s="38"/>
      <c r="EJV48" s="38"/>
      <c r="EJW48" s="38"/>
      <c r="EJX48" s="38"/>
      <c r="EJY48" s="38"/>
      <c r="EJZ48" s="38"/>
      <c r="EKA48" s="38"/>
      <c r="EKB48" s="38"/>
      <c r="EKC48" s="38"/>
      <c r="EKD48" s="38"/>
      <c r="EKE48" s="38"/>
      <c r="EKF48" s="38"/>
      <c r="EKG48" s="38"/>
      <c r="EKH48" s="38"/>
      <c r="EKI48" s="38"/>
      <c r="EKJ48" s="38"/>
      <c r="EKK48" s="38"/>
      <c r="EKL48" s="38"/>
      <c r="EKM48" s="38"/>
      <c r="EKN48" s="38"/>
      <c r="EKO48" s="38"/>
      <c r="EKP48" s="38"/>
      <c r="EKQ48" s="38"/>
      <c r="EKR48" s="38"/>
      <c r="EKS48" s="38"/>
      <c r="EKT48" s="38"/>
      <c r="EKU48" s="38"/>
      <c r="EKV48" s="38"/>
      <c r="EKW48" s="38"/>
      <c r="EKX48" s="38"/>
      <c r="EKY48" s="38"/>
      <c r="EKZ48" s="38"/>
      <c r="ELA48" s="38"/>
      <c r="ELB48" s="38"/>
      <c r="ELC48" s="38"/>
      <c r="ELD48" s="38"/>
      <c r="ELE48" s="38"/>
      <c r="ELF48" s="38"/>
      <c r="ELG48" s="38"/>
      <c r="ELH48" s="38"/>
      <c r="ELI48" s="38"/>
      <c r="ELJ48" s="38"/>
      <c r="ELK48" s="38"/>
      <c r="ELL48" s="38"/>
      <c r="ELM48" s="38"/>
      <c r="ELN48" s="38"/>
      <c r="ELO48" s="38"/>
      <c r="ELP48" s="38"/>
      <c r="ELQ48" s="38"/>
      <c r="ELR48" s="38"/>
      <c r="ELS48" s="38"/>
      <c r="ELT48" s="38"/>
      <c r="ELU48" s="38"/>
      <c r="ELV48" s="38"/>
      <c r="ELW48" s="38"/>
      <c r="ELX48" s="38"/>
      <c r="ELY48" s="38"/>
      <c r="ELZ48" s="38"/>
      <c r="EMA48" s="38"/>
      <c r="EMB48" s="38"/>
      <c r="EMC48" s="38"/>
      <c r="EMD48" s="38"/>
      <c r="EME48" s="38"/>
      <c r="EMF48" s="38"/>
      <c r="EMG48" s="38"/>
      <c r="EMH48" s="38"/>
      <c r="EMI48" s="38"/>
      <c r="EMJ48" s="38"/>
      <c r="EMK48" s="38"/>
      <c r="EML48" s="38"/>
      <c r="EMM48" s="38"/>
      <c r="EMN48" s="38"/>
      <c r="EMO48" s="38"/>
      <c r="EMP48" s="38"/>
      <c r="EMQ48" s="38"/>
      <c r="EMR48" s="38"/>
      <c r="EMS48" s="38"/>
      <c r="EMT48" s="38"/>
      <c r="EMU48" s="38"/>
      <c r="EMV48" s="38"/>
      <c r="EMW48" s="38"/>
      <c r="EMX48" s="38"/>
      <c r="EMY48" s="38"/>
      <c r="EMZ48" s="38"/>
      <c r="ENA48" s="38"/>
      <c r="ENB48" s="38"/>
      <c r="ENC48" s="38"/>
      <c r="END48" s="38"/>
      <c r="ENE48" s="38"/>
      <c r="ENF48" s="38"/>
      <c r="ENG48" s="38"/>
      <c r="ENH48" s="38"/>
      <c r="ENI48" s="38"/>
      <c r="ENJ48" s="38"/>
      <c r="ENK48" s="38"/>
      <c r="ENL48" s="38"/>
      <c r="ENM48" s="38"/>
      <c r="ENN48" s="38"/>
      <c r="ENO48" s="38"/>
      <c r="ENP48" s="38"/>
      <c r="ENQ48" s="38"/>
      <c r="ENR48" s="38"/>
      <c r="ENS48" s="38"/>
      <c r="ENT48" s="38"/>
      <c r="ENU48" s="38"/>
      <c r="ENV48" s="38"/>
      <c r="ENW48" s="38"/>
      <c r="ENX48" s="38"/>
      <c r="ENY48" s="38"/>
      <c r="ENZ48" s="38"/>
      <c r="EOA48" s="38"/>
      <c r="EOB48" s="38"/>
      <c r="EOC48" s="38"/>
      <c r="EOD48" s="38"/>
      <c r="EOE48" s="38"/>
      <c r="EOF48" s="38"/>
      <c r="EOG48" s="38"/>
      <c r="EOH48" s="38"/>
      <c r="EOI48" s="38"/>
      <c r="EOJ48" s="38"/>
      <c r="EOK48" s="38"/>
      <c r="EOL48" s="38"/>
      <c r="EOM48" s="38"/>
      <c r="EON48" s="38"/>
      <c r="EOO48" s="38"/>
      <c r="EOP48" s="38"/>
      <c r="EOQ48" s="38"/>
      <c r="EOR48" s="38"/>
      <c r="EOS48" s="38"/>
      <c r="EOT48" s="38"/>
      <c r="EOU48" s="38"/>
      <c r="EOV48" s="38"/>
      <c r="EOW48" s="38"/>
      <c r="EOX48" s="38"/>
      <c r="EOY48" s="38"/>
      <c r="EOZ48" s="38"/>
      <c r="EPA48" s="38"/>
      <c r="EPB48" s="38"/>
      <c r="EPC48" s="38"/>
      <c r="EPD48" s="38"/>
      <c r="EPE48" s="38"/>
      <c r="EPF48" s="38"/>
      <c r="EPG48" s="38"/>
      <c r="EPH48" s="38"/>
      <c r="EPI48" s="38"/>
      <c r="EPJ48" s="38"/>
      <c r="EPK48" s="38"/>
      <c r="EPL48" s="38"/>
      <c r="EPM48" s="38"/>
      <c r="EPN48" s="38"/>
      <c r="EPO48" s="38"/>
      <c r="EPP48" s="38"/>
      <c r="EPQ48" s="38"/>
      <c r="EPR48" s="38"/>
      <c r="EPS48" s="38"/>
      <c r="EPT48" s="38"/>
      <c r="EPU48" s="38"/>
      <c r="EPV48" s="38"/>
      <c r="EPW48" s="38"/>
      <c r="EPX48" s="38"/>
      <c r="EPY48" s="38"/>
      <c r="EPZ48" s="38"/>
      <c r="EQA48" s="38"/>
      <c r="EQB48" s="38"/>
      <c r="EQC48" s="38"/>
    </row>
    <row r="49" spans="1:3825" s="5" customFormat="1" ht="12.75">
      <c r="A49" s="200" t="s">
        <v>72</v>
      </c>
      <c r="B49" s="201">
        <v>3</v>
      </c>
      <c r="C49" s="201"/>
      <c r="D49" s="201"/>
      <c r="E49" s="201"/>
      <c r="F49" s="201"/>
      <c r="G49" s="201"/>
      <c r="H49" s="201"/>
      <c r="I49" s="201"/>
      <c r="J49" s="253">
        <v>3</v>
      </c>
      <c r="K49" s="266"/>
      <c r="L49" s="201"/>
      <c r="M49" s="201"/>
      <c r="N49" s="253"/>
      <c r="O49" s="253">
        <v>3</v>
      </c>
      <c r="P49" s="201"/>
      <c r="Q49" s="201"/>
      <c r="R49" s="201"/>
      <c r="S49" s="201"/>
      <c r="T49" s="201"/>
      <c r="U49" s="374"/>
      <c r="V49" s="201" t="s">
        <v>43</v>
      </c>
      <c r="W49" s="201"/>
      <c r="X49" s="201"/>
      <c r="Y49" s="249" t="s">
        <v>43</v>
      </c>
      <c r="Z49" s="249"/>
      <c r="AA49" s="249"/>
      <c r="AB49" s="201"/>
      <c r="AC49" s="201"/>
      <c r="AD49" s="249"/>
      <c r="AE49" s="201"/>
      <c r="AF49" s="201"/>
      <c r="AG49" s="249" t="s">
        <v>43</v>
      </c>
      <c r="AH49" s="249" t="s">
        <v>43</v>
      </c>
      <c r="AI49" s="201"/>
      <c r="AJ49" s="254" t="s">
        <v>43</v>
      </c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  <c r="IW49" s="38"/>
      <c r="IX49" s="38"/>
      <c r="IY49" s="38"/>
      <c r="IZ49" s="38"/>
      <c r="JA49" s="38"/>
      <c r="JB49" s="38"/>
      <c r="JC49" s="38"/>
      <c r="JD49" s="38"/>
      <c r="JE49" s="38"/>
      <c r="JF49" s="38"/>
      <c r="JG49" s="38"/>
      <c r="JH49" s="38"/>
      <c r="JI49" s="38"/>
      <c r="JJ49" s="38"/>
      <c r="JK49" s="38"/>
      <c r="JL49" s="38"/>
      <c r="JM49" s="38"/>
      <c r="JN49" s="38"/>
      <c r="JO49" s="38"/>
      <c r="JP49" s="38"/>
      <c r="JQ49" s="38"/>
      <c r="JR49" s="38"/>
      <c r="JS49" s="38"/>
      <c r="JT49" s="38"/>
      <c r="JU49" s="38"/>
      <c r="JV49" s="38"/>
      <c r="JW49" s="38"/>
      <c r="JX49" s="38"/>
      <c r="JY49" s="38"/>
      <c r="JZ49" s="38"/>
      <c r="KA49" s="38"/>
      <c r="KB49" s="38"/>
      <c r="KC49" s="38"/>
      <c r="KD49" s="38"/>
      <c r="KE49" s="38"/>
      <c r="KF49" s="38"/>
      <c r="KG49" s="38"/>
      <c r="KH49" s="38"/>
      <c r="KI49" s="38"/>
      <c r="KJ49" s="38"/>
      <c r="KK49" s="38"/>
      <c r="KL49" s="38"/>
      <c r="KM49" s="38"/>
      <c r="KN49" s="38"/>
      <c r="KO49" s="38"/>
      <c r="KP49" s="38"/>
      <c r="KQ49" s="38"/>
      <c r="KR49" s="38"/>
      <c r="KS49" s="38"/>
      <c r="KT49" s="38"/>
      <c r="KU49" s="38"/>
      <c r="KV49" s="38"/>
      <c r="KW49" s="38"/>
      <c r="KX49" s="38"/>
      <c r="KY49" s="38"/>
      <c r="KZ49" s="38"/>
      <c r="LA49" s="38"/>
      <c r="LB49" s="38"/>
      <c r="LC49" s="38"/>
      <c r="LD49" s="38"/>
      <c r="LE49" s="38"/>
      <c r="LF49" s="38"/>
      <c r="LG49" s="38"/>
      <c r="LH49" s="38"/>
      <c r="LI49" s="38"/>
      <c r="LJ49" s="38"/>
      <c r="LK49" s="38"/>
      <c r="LL49" s="38"/>
      <c r="LM49" s="38"/>
      <c r="LN49" s="38"/>
      <c r="LO49" s="38"/>
      <c r="LP49" s="38"/>
      <c r="LQ49" s="38"/>
      <c r="LR49" s="38"/>
      <c r="LS49" s="38"/>
      <c r="LT49" s="38"/>
      <c r="LU49" s="38"/>
      <c r="LV49" s="38"/>
      <c r="LW49" s="38"/>
      <c r="LX49" s="38"/>
      <c r="LY49" s="38"/>
      <c r="LZ49" s="38"/>
      <c r="MA49" s="38"/>
      <c r="MB49" s="38"/>
      <c r="MC49" s="38"/>
      <c r="MD49" s="38"/>
      <c r="ME49" s="38"/>
      <c r="MF49" s="38"/>
      <c r="MG49" s="38"/>
      <c r="MH49" s="38"/>
      <c r="MI49" s="38"/>
      <c r="MJ49" s="38"/>
      <c r="MK49" s="38"/>
      <c r="ML49" s="38"/>
      <c r="MM49" s="38"/>
      <c r="MN49" s="38"/>
      <c r="MO49" s="38"/>
      <c r="MP49" s="38"/>
      <c r="MQ49" s="38"/>
      <c r="MR49" s="38"/>
      <c r="MS49" s="38"/>
      <c r="MT49" s="38"/>
      <c r="MU49" s="38"/>
      <c r="MV49" s="38"/>
      <c r="MW49" s="38"/>
      <c r="MX49" s="38"/>
      <c r="MY49" s="38"/>
      <c r="MZ49" s="38"/>
      <c r="NA49" s="38"/>
      <c r="NB49" s="38"/>
      <c r="NC49" s="38"/>
      <c r="ND49" s="38"/>
      <c r="NE49" s="38"/>
      <c r="NF49" s="38"/>
      <c r="NG49" s="38"/>
      <c r="NH49" s="38"/>
      <c r="NI49" s="38"/>
      <c r="NJ49" s="38"/>
      <c r="NK49" s="38"/>
      <c r="NL49" s="38"/>
      <c r="NM49" s="38"/>
      <c r="NN49" s="38"/>
      <c r="NO49" s="38"/>
      <c r="NP49" s="38"/>
      <c r="NQ49" s="38"/>
      <c r="NR49" s="38"/>
      <c r="NS49" s="38"/>
      <c r="NT49" s="38"/>
      <c r="NU49" s="38"/>
      <c r="NV49" s="38"/>
      <c r="NW49" s="38"/>
      <c r="NX49" s="38"/>
      <c r="NY49" s="38"/>
      <c r="NZ49" s="38"/>
      <c r="OA49" s="38"/>
      <c r="OB49" s="38"/>
      <c r="OC49" s="38"/>
      <c r="OD49" s="38"/>
      <c r="OE49" s="38"/>
      <c r="OF49" s="38"/>
      <c r="OG49" s="38"/>
      <c r="OH49" s="38"/>
      <c r="OI49" s="38"/>
      <c r="OJ49" s="38"/>
      <c r="OK49" s="38"/>
      <c r="OL49" s="38"/>
      <c r="OM49" s="38"/>
      <c r="ON49" s="38"/>
      <c r="OO49" s="38"/>
      <c r="OP49" s="38"/>
      <c r="OQ49" s="38"/>
      <c r="OR49" s="38"/>
      <c r="OS49" s="38"/>
      <c r="OT49" s="38"/>
      <c r="OU49" s="38"/>
      <c r="OV49" s="38"/>
      <c r="OW49" s="38"/>
      <c r="OX49" s="38"/>
      <c r="OY49" s="38"/>
      <c r="OZ49" s="38"/>
      <c r="PA49" s="38"/>
      <c r="PB49" s="38"/>
      <c r="PC49" s="38"/>
      <c r="PD49" s="38"/>
      <c r="PE49" s="38"/>
      <c r="PF49" s="38"/>
      <c r="PG49" s="38"/>
      <c r="PH49" s="38"/>
      <c r="PI49" s="38"/>
      <c r="PJ49" s="38"/>
      <c r="PK49" s="38"/>
      <c r="PL49" s="38"/>
      <c r="PM49" s="38"/>
      <c r="PN49" s="38"/>
      <c r="PO49" s="38"/>
      <c r="PP49" s="38"/>
      <c r="PQ49" s="38"/>
      <c r="PR49" s="38"/>
      <c r="PS49" s="38"/>
      <c r="PT49" s="38"/>
      <c r="PU49" s="38"/>
      <c r="PV49" s="38"/>
      <c r="PW49" s="38"/>
      <c r="PX49" s="38"/>
      <c r="PY49" s="38"/>
      <c r="PZ49" s="38"/>
      <c r="QA49" s="38"/>
      <c r="QB49" s="38"/>
      <c r="QC49" s="38"/>
      <c r="QD49" s="38"/>
      <c r="QE49" s="38"/>
      <c r="QF49" s="38"/>
      <c r="QG49" s="38"/>
      <c r="QH49" s="38"/>
      <c r="QI49" s="38"/>
      <c r="QJ49" s="38"/>
      <c r="QK49" s="38"/>
      <c r="QL49" s="38"/>
      <c r="QM49" s="38"/>
      <c r="QN49" s="38"/>
      <c r="QO49" s="38"/>
      <c r="QP49" s="38"/>
      <c r="QQ49" s="38"/>
      <c r="QR49" s="38"/>
      <c r="QS49" s="38"/>
      <c r="QT49" s="38"/>
      <c r="QU49" s="38"/>
      <c r="QV49" s="38"/>
      <c r="QW49" s="38"/>
      <c r="QX49" s="38"/>
      <c r="QY49" s="38"/>
      <c r="QZ49" s="38"/>
      <c r="RA49" s="38"/>
      <c r="RB49" s="38"/>
      <c r="RC49" s="38"/>
      <c r="RD49" s="38"/>
      <c r="RE49" s="38"/>
      <c r="RF49" s="38"/>
      <c r="RG49" s="38"/>
      <c r="RH49" s="38"/>
      <c r="RI49" s="38"/>
      <c r="RJ49" s="38"/>
      <c r="RK49" s="38"/>
      <c r="RL49" s="38"/>
      <c r="RM49" s="38"/>
      <c r="RN49" s="38"/>
      <c r="RO49" s="38"/>
      <c r="RP49" s="38"/>
      <c r="RQ49" s="38"/>
      <c r="RR49" s="38"/>
      <c r="RS49" s="38"/>
      <c r="RT49" s="38"/>
      <c r="RU49" s="38"/>
      <c r="RV49" s="38"/>
      <c r="RW49" s="38"/>
      <c r="RX49" s="38"/>
      <c r="RY49" s="38"/>
      <c r="RZ49" s="38"/>
      <c r="SA49" s="38"/>
      <c r="SB49" s="38"/>
      <c r="SC49" s="38"/>
      <c r="SD49" s="38"/>
      <c r="SE49" s="38"/>
      <c r="SF49" s="38"/>
      <c r="SG49" s="38"/>
      <c r="SH49" s="38"/>
      <c r="SI49" s="38"/>
      <c r="SJ49" s="38"/>
      <c r="SK49" s="38"/>
      <c r="SL49" s="38"/>
      <c r="SM49" s="38"/>
      <c r="SN49" s="38"/>
      <c r="SO49" s="38"/>
      <c r="SP49" s="38"/>
      <c r="SQ49" s="38"/>
      <c r="SR49" s="38"/>
      <c r="SS49" s="38"/>
      <c r="ST49" s="38"/>
      <c r="SU49" s="38"/>
      <c r="SV49" s="38"/>
      <c r="SW49" s="38"/>
      <c r="SX49" s="38"/>
      <c r="SY49" s="38"/>
      <c r="SZ49" s="38"/>
      <c r="TA49" s="38"/>
      <c r="TB49" s="38"/>
      <c r="TC49" s="38"/>
      <c r="TD49" s="38"/>
      <c r="TE49" s="38"/>
      <c r="TF49" s="38"/>
      <c r="TG49" s="38"/>
      <c r="TH49" s="38"/>
      <c r="TI49" s="38"/>
      <c r="TJ49" s="38"/>
      <c r="TK49" s="38"/>
      <c r="TL49" s="38"/>
      <c r="TM49" s="38"/>
      <c r="TN49" s="38"/>
      <c r="TO49" s="38"/>
      <c r="TP49" s="38"/>
      <c r="TQ49" s="38"/>
      <c r="TR49" s="38"/>
      <c r="TS49" s="38"/>
      <c r="TT49" s="38"/>
      <c r="TU49" s="38"/>
      <c r="TV49" s="38"/>
      <c r="TW49" s="38"/>
      <c r="TX49" s="38"/>
      <c r="TY49" s="38"/>
      <c r="TZ49" s="38"/>
      <c r="UA49" s="38"/>
      <c r="UB49" s="38"/>
      <c r="UC49" s="38"/>
      <c r="UD49" s="38"/>
      <c r="UE49" s="38"/>
      <c r="UF49" s="38"/>
      <c r="UG49" s="38"/>
      <c r="UH49" s="38"/>
      <c r="UI49" s="38"/>
      <c r="UJ49" s="38"/>
      <c r="UK49" s="38"/>
      <c r="UL49" s="38"/>
      <c r="UM49" s="38"/>
      <c r="UN49" s="38"/>
      <c r="UO49" s="38"/>
      <c r="UP49" s="38"/>
      <c r="UQ49" s="38"/>
      <c r="UR49" s="38"/>
      <c r="US49" s="38"/>
      <c r="UT49" s="38"/>
      <c r="UU49" s="38"/>
      <c r="UV49" s="38"/>
      <c r="UW49" s="38"/>
      <c r="UX49" s="38"/>
      <c r="UY49" s="38"/>
      <c r="UZ49" s="38"/>
      <c r="VA49" s="38"/>
      <c r="VB49" s="38"/>
      <c r="VC49" s="38"/>
      <c r="VD49" s="38"/>
      <c r="VE49" s="38"/>
      <c r="VF49" s="38"/>
      <c r="VG49" s="38"/>
      <c r="VH49" s="38"/>
      <c r="VI49" s="38"/>
      <c r="VJ49" s="38"/>
      <c r="VK49" s="38"/>
      <c r="VL49" s="38"/>
      <c r="VM49" s="38"/>
      <c r="VN49" s="38"/>
      <c r="VO49" s="38"/>
      <c r="VP49" s="38"/>
      <c r="VQ49" s="38"/>
      <c r="VR49" s="38"/>
      <c r="VS49" s="38"/>
      <c r="VT49" s="38"/>
      <c r="VU49" s="38"/>
      <c r="VV49" s="38"/>
      <c r="VW49" s="38"/>
      <c r="VX49" s="38"/>
      <c r="VY49" s="38"/>
      <c r="VZ49" s="38"/>
      <c r="WA49" s="38"/>
      <c r="WB49" s="38"/>
      <c r="WC49" s="38"/>
      <c r="WD49" s="38"/>
      <c r="WE49" s="38"/>
      <c r="WF49" s="38"/>
      <c r="WG49" s="38"/>
      <c r="WH49" s="38"/>
      <c r="WI49" s="38"/>
      <c r="WJ49" s="38"/>
      <c r="WK49" s="38"/>
      <c r="WL49" s="38"/>
      <c r="WM49" s="38"/>
      <c r="WN49" s="38"/>
      <c r="WO49" s="38"/>
      <c r="WP49" s="38"/>
      <c r="WQ49" s="38"/>
      <c r="WR49" s="38"/>
      <c r="WS49" s="38"/>
      <c r="WT49" s="38"/>
      <c r="WU49" s="38"/>
      <c r="WV49" s="38"/>
      <c r="WW49" s="38"/>
      <c r="WX49" s="38"/>
      <c r="WY49" s="38"/>
      <c r="WZ49" s="38"/>
      <c r="XA49" s="38"/>
      <c r="XB49" s="38"/>
      <c r="XC49" s="38"/>
      <c r="XD49" s="38"/>
      <c r="XE49" s="38"/>
      <c r="XF49" s="38"/>
      <c r="XG49" s="38"/>
      <c r="XH49" s="38"/>
      <c r="XI49" s="38"/>
      <c r="XJ49" s="38"/>
      <c r="XK49" s="38"/>
      <c r="XL49" s="38"/>
      <c r="XM49" s="38"/>
      <c r="XN49" s="38"/>
      <c r="XO49" s="38"/>
      <c r="XP49" s="38"/>
      <c r="XQ49" s="38"/>
      <c r="XR49" s="38"/>
      <c r="XS49" s="38"/>
      <c r="XT49" s="38"/>
      <c r="XU49" s="38"/>
      <c r="XV49" s="38"/>
      <c r="XW49" s="38"/>
      <c r="XX49" s="38"/>
      <c r="XY49" s="38"/>
      <c r="XZ49" s="38"/>
      <c r="YA49" s="38"/>
      <c r="YB49" s="38"/>
      <c r="YC49" s="38"/>
      <c r="YD49" s="38"/>
      <c r="YE49" s="38"/>
      <c r="YF49" s="38"/>
      <c r="YG49" s="38"/>
      <c r="YH49" s="38"/>
      <c r="YI49" s="38"/>
      <c r="YJ49" s="38"/>
      <c r="YK49" s="38"/>
      <c r="YL49" s="38"/>
      <c r="YM49" s="38"/>
      <c r="YN49" s="38"/>
      <c r="YO49" s="38"/>
      <c r="YP49" s="38"/>
      <c r="YQ49" s="38"/>
      <c r="YR49" s="38"/>
      <c r="YS49" s="38"/>
      <c r="YT49" s="38"/>
      <c r="YU49" s="38"/>
      <c r="YV49" s="38"/>
      <c r="YW49" s="38"/>
      <c r="YX49" s="38"/>
      <c r="YY49" s="38"/>
      <c r="YZ49" s="38"/>
      <c r="ZA49" s="38"/>
      <c r="ZB49" s="38"/>
      <c r="ZC49" s="38"/>
      <c r="ZD49" s="38"/>
      <c r="ZE49" s="38"/>
      <c r="ZF49" s="38"/>
      <c r="ZG49" s="38"/>
      <c r="ZH49" s="38"/>
      <c r="ZI49" s="38"/>
      <c r="ZJ49" s="38"/>
      <c r="ZK49" s="38"/>
      <c r="ZL49" s="38"/>
      <c r="ZM49" s="38"/>
      <c r="ZN49" s="38"/>
      <c r="ZO49" s="38"/>
      <c r="ZP49" s="38"/>
      <c r="ZQ49" s="38"/>
      <c r="ZR49" s="38"/>
      <c r="ZS49" s="38"/>
      <c r="ZT49" s="38"/>
      <c r="ZU49" s="38"/>
      <c r="ZV49" s="38"/>
      <c r="ZW49" s="38"/>
      <c r="ZX49" s="38"/>
      <c r="ZY49" s="38"/>
      <c r="ZZ49" s="38"/>
      <c r="AAA49" s="38"/>
      <c r="AAB49" s="38"/>
      <c r="AAC49" s="38"/>
      <c r="AAD49" s="38"/>
      <c r="AAE49" s="38"/>
      <c r="AAF49" s="38"/>
      <c r="AAG49" s="38"/>
      <c r="AAH49" s="38"/>
      <c r="AAI49" s="38"/>
      <c r="AAJ49" s="38"/>
      <c r="AAK49" s="38"/>
      <c r="AAL49" s="38"/>
      <c r="AAM49" s="38"/>
      <c r="AAN49" s="38"/>
      <c r="AAO49" s="38"/>
      <c r="AAP49" s="38"/>
      <c r="AAQ49" s="38"/>
      <c r="AAR49" s="38"/>
      <c r="AAS49" s="38"/>
      <c r="AAT49" s="38"/>
      <c r="AAU49" s="38"/>
      <c r="AAV49" s="38"/>
      <c r="AAW49" s="38"/>
      <c r="AAX49" s="38"/>
      <c r="AAY49" s="38"/>
      <c r="AAZ49" s="38"/>
      <c r="ABA49" s="38"/>
      <c r="ABB49" s="38"/>
      <c r="ABC49" s="38"/>
      <c r="ABD49" s="38"/>
      <c r="ABE49" s="38"/>
      <c r="ABF49" s="38"/>
      <c r="ABG49" s="38"/>
      <c r="ABH49" s="38"/>
      <c r="ABI49" s="38"/>
      <c r="ABJ49" s="38"/>
      <c r="ABK49" s="38"/>
      <c r="ABL49" s="38"/>
      <c r="ABM49" s="38"/>
      <c r="ABN49" s="38"/>
      <c r="ABO49" s="38"/>
      <c r="ABP49" s="38"/>
      <c r="ABQ49" s="38"/>
      <c r="ABR49" s="38"/>
      <c r="ABS49" s="38"/>
      <c r="ABT49" s="38"/>
      <c r="ABU49" s="38"/>
      <c r="ABV49" s="38"/>
      <c r="ABW49" s="38"/>
      <c r="ABX49" s="38"/>
      <c r="ABY49" s="38"/>
      <c r="ABZ49" s="38"/>
      <c r="ACA49" s="38"/>
      <c r="ACB49" s="38"/>
      <c r="ACC49" s="38"/>
      <c r="ACD49" s="38"/>
      <c r="ACE49" s="38"/>
      <c r="ACF49" s="38"/>
      <c r="ACG49" s="38"/>
      <c r="ACH49" s="38"/>
      <c r="ACI49" s="38"/>
      <c r="ACJ49" s="38"/>
      <c r="ACK49" s="38"/>
      <c r="ACL49" s="38"/>
      <c r="ACM49" s="38"/>
      <c r="ACN49" s="38"/>
      <c r="ACO49" s="38"/>
      <c r="ACP49" s="38"/>
      <c r="ACQ49" s="38"/>
      <c r="ACR49" s="38"/>
      <c r="ACS49" s="38"/>
      <c r="ACT49" s="38"/>
      <c r="ACU49" s="38"/>
      <c r="ACV49" s="38"/>
      <c r="ACW49" s="38"/>
      <c r="ACX49" s="38"/>
      <c r="ACY49" s="38"/>
      <c r="ACZ49" s="38"/>
      <c r="ADA49" s="38"/>
      <c r="ADB49" s="38"/>
      <c r="ADC49" s="38"/>
      <c r="ADD49" s="38"/>
      <c r="ADE49" s="38"/>
      <c r="ADF49" s="38"/>
      <c r="ADG49" s="38"/>
      <c r="ADH49" s="38"/>
      <c r="ADI49" s="38"/>
      <c r="ADJ49" s="38"/>
      <c r="ADK49" s="38"/>
      <c r="ADL49" s="38"/>
      <c r="ADM49" s="38"/>
      <c r="ADN49" s="38"/>
      <c r="ADO49" s="38"/>
      <c r="ADP49" s="38"/>
      <c r="ADQ49" s="38"/>
      <c r="ADR49" s="38"/>
      <c r="ADS49" s="38"/>
      <c r="ADT49" s="38"/>
      <c r="ADU49" s="38"/>
      <c r="ADV49" s="38"/>
      <c r="ADW49" s="38"/>
      <c r="ADX49" s="38"/>
      <c r="ADY49" s="38"/>
      <c r="ADZ49" s="38"/>
      <c r="AEA49" s="38"/>
      <c r="AEB49" s="38"/>
      <c r="AEC49" s="38"/>
      <c r="AED49" s="38"/>
      <c r="AEE49" s="38"/>
      <c r="AEF49" s="38"/>
      <c r="AEG49" s="38"/>
      <c r="AEH49" s="38"/>
      <c r="AEI49" s="38"/>
      <c r="AEJ49" s="38"/>
      <c r="AEK49" s="38"/>
      <c r="AEL49" s="38"/>
      <c r="AEM49" s="38"/>
      <c r="AEN49" s="38"/>
      <c r="AEO49" s="38"/>
      <c r="AEP49" s="38"/>
      <c r="AEQ49" s="38"/>
      <c r="AER49" s="38"/>
      <c r="AES49" s="38"/>
      <c r="AET49" s="38"/>
      <c r="AEU49" s="38"/>
      <c r="AEV49" s="38"/>
      <c r="AEW49" s="38"/>
      <c r="AEX49" s="38"/>
      <c r="AEY49" s="38"/>
      <c r="AEZ49" s="38"/>
      <c r="AFA49" s="38"/>
      <c r="AFB49" s="38"/>
      <c r="AFC49" s="38"/>
      <c r="AFD49" s="38"/>
      <c r="AFE49" s="38"/>
      <c r="AFF49" s="38"/>
      <c r="AFG49" s="38"/>
      <c r="AFH49" s="38"/>
      <c r="AFI49" s="38"/>
      <c r="AFJ49" s="38"/>
      <c r="AFK49" s="38"/>
      <c r="AFL49" s="38"/>
      <c r="AFM49" s="38"/>
      <c r="AFN49" s="38"/>
      <c r="AFO49" s="38"/>
      <c r="AFP49" s="38"/>
      <c r="AFQ49" s="38"/>
      <c r="AFR49" s="38"/>
      <c r="AFS49" s="38"/>
      <c r="AFT49" s="38"/>
      <c r="AFU49" s="38"/>
      <c r="AFV49" s="38"/>
      <c r="AFW49" s="38"/>
      <c r="AFX49" s="38"/>
      <c r="AFY49" s="38"/>
      <c r="AFZ49" s="38"/>
      <c r="AGA49" s="38"/>
      <c r="AGB49" s="38"/>
      <c r="AGC49" s="38"/>
      <c r="AGD49" s="38"/>
      <c r="AGE49" s="38"/>
      <c r="AGF49" s="38"/>
      <c r="AGG49" s="38"/>
      <c r="AGH49" s="38"/>
      <c r="AGI49" s="38"/>
      <c r="AGJ49" s="38"/>
      <c r="AGK49" s="38"/>
      <c r="AGL49" s="38"/>
      <c r="AGM49" s="38"/>
      <c r="AGN49" s="38"/>
      <c r="AGO49" s="38"/>
      <c r="AGP49" s="38"/>
      <c r="AGQ49" s="38"/>
      <c r="AGR49" s="38"/>
      <c r="AGS49" s="38"/>
      <c r="AGT49" s="38"/>
      <c r="AGU49" s="38"/>
      <c r="AGV49" s="38"/>
      <c r="AGW49" s="38"/>
      <c r="AGX49" s="38"/>
      <c r="AGY49" s="38"/>
      <c r="AGZ49" s="38"/>
      <c r="AHA49" s="38"/>
      <c r="AHB49" s="38"/>
      <c r="AHC49" s="38"/>
      <c r="AHD49" s="38"/>
      <c r="AHE49" s="38"/>
      <c r="AHF49" s="38"/>
      <c r="AHG49" s="38"/>
      <c r="AHH49" s="38"/>
      <c r="AHI49" s="38"/>
      <c r="AHJ49" s="38"/>
      <c r="AHK49" s="38"/>
      <c r="AHL49" s="38"/>
      <c r="AHM49" s="38"/>
      <c r="AHN49" s="38"/>
      <c r="AHO49" s="38"/>
      <c r="AHP49" s="38"/>
      <c r="AHQ49" s="38"/>
      <c r="AHR49" s="38"/>
      <c r="AHS49" s="38"/>
      <c r="AHT49" s="38"/>
      <c r="AHU49" s="38"/>
      <c r="AHV49" s="38"/>
      <c r="AHW49" s="38"/>
      <c r="AHX49" s="38"/>
      <c r="AHY49" s="38"/>
      <c r="AHZ49" s="38"/>
      <c r="AIA49" s="38"/>
      <c r="AIB49" s="38"/>
      <c r="AIC49" s="38"/>
      <c r="AID49" s="38"/>
      <c r="AIE49" s="38"/>
      <c r="AIF49" s="38"/>
      <c r="AIG49" s="38"/>
      <c r="AIH49" s="38"/>
      <c r="AII49" s="38"/>
      <c r="AIJ49" s="38"/>
      <c r="AIK49" s="38"/>
      <c r="AIL49" s="38"/>
      <c r="AIM49" s="38"/>
      <c r="AIN49" s="38"/>
      <c r="AIO49" s="38"/>
      <c r="AIP49" s="38"/>
      <c r="AIQ49" s="38"/>
      <c r="AIR49" s="38"/>
      <c r="AIS49" s="38"/>
      <c r="AIT49" s="38"/>
      <c r="AIU49" s="38"/>
      <c r="AIV49" s="38"/>
      <c r="AIW49" s="38"/>
      <c r="AIX49" s="38"/>
      <c r="AIY49" s="38"/>
      <c r="AIZ49" s="38"/>
      <c r="AJA49" s="38"/>
      <c r="AJB49" s="38"/>
      <c r="AJC49" s="38"/>
      <c r="AJD49" s="38"/>
      <c r="AJE49" s="38"/>
      <c r="AJF49" s="38"/>
      <c r="AJG49" s="38"/>
      <c r="AJH49" s="38"/>
      <c r="AJI49" s="38"/>
      <c r="AJJ49" s="38"/>
      <c r="AJK49" s="38"/>
      <c r="AJL49" s="38"/>
      <c r="AJM49" s="38"/>
      <c r="AJN49" s="38"/>
      <c r="AJO49" s="38"/>
      <c r="AJP49" s="38"/>
      <c r="AJQ49" s="38"/>
      <c r="AJR49" s="38"/>
      <c r="AJS49" s="38"/>
      <c r="AJT49" s="38"/>
      <c r="AJU49" s="38"/>
      <c r="AJV49" s="38"/>
      <c r="AJW49" s="38"/>
      <c r="AJX49" s="38"/>
      <c r="AJY49" s="38"/>
      <c r="AJZ49" s="38"/>
      <c r="AKA49" s="38"/>
      <c r="AKB49" s="38"/>
      <c r="AKC49" s="38"/>
      <c r="AKD49" s="38"/>
      <c r="AKE49" s="38"/>
      <c r="AKF49" s="38"/>
      <c r="AKG49" s="38"/>
      <c r="AKH49" s="38"/>
      <c r="AKI49" s="38"/>
      <c r="AKJ49" s="38"/>
      <c r="AKK49" s="38"/>
      <c r="AKL49" s="38"/>
      <c r="AKM49" s="38"/>
      <c r="AKN49" s="38"/>
      <c r="AKO49" s="38"/>
      <c r="AKP49" s="38"/>
      <c r="AKQ49" s="38"/>
      <c r="AKR49" s="38"/>
      <c r="AKS49" s="38"/>
      <c r="AKT49" s="38"/>
      <c r="AKU49" s="38"/>
      <c r="AKV49" s="38"/>
      <c r="AKW49" s="38"/>
      <c r="AKX49" s="38"/>
      <c r="AKY49" s="38"/>
      <c r="AKZ49" s="38"/>
      <c r="ALA49" s="38"/>
      <c r="ALB49" s="38"/>
      <c r="ALC49" s="38"/>
      <c r="ALD49" s="38"/>
      <c r="ALE49" s="38"/>
      <c r="ALF49" s="38"/>
      <c r="ALG49" s="38"/>
      <c r="ALH49" s="38"/>
      <c r="ALI49" s="38"/>
      <c r="ALJ49" s="38"/>
      <c r="ALK49" s="38"/>
      <c r="ALL49" s="38"/>
      <c r="ALM49" s="38"/>
      <c r="ALN49" s="38"/>
      <c r="ALO49" s="38"/>
      <c r="ALP49" s="38"/>
      <c r="ALQ49" s="38"/>
      <c r="ALR49" s="38"/>
      <c r="ALS49" s="38"/>
      <c r="ALT49" s="38"/>
      <c r="ALU49" s="38"/>
      <c r="ALV49" s="38"/>
      <c r="ALW49" s="38"/>
      <c r="ALX49" s="38"/>
      <c r="ALY49" s="38"/>
      <c r="ALZ49" s="38"/>
      <c r="AMA49" s="38"/>
      <c r="AMB49" s="38"/>
      <c r="AMC49" s="38"/>
      <c r="AMD49" s="38"/>
      <c r="AME49" s="38"/>
      <c r="AMF49" s="38"/>
      <c r="AMG49" s="38"/>
      <c r="AMH49" s="38"/>
      <c r="AMI49" s="38"/>
      <c r="AMJ49" s="38"/>
      <c r="AMK49" s="38"/>
      <c r="AML49" s="38"/>
      <c r="AMM49" s="38"/>
      <c r="AMN49" s="38"/>
      <c r="AMO49" s="38"/>
      <c r="AMP49" s="38"/>
      <c r="AMQ49" s="38"/>
      <c r="AMR49" s="38"/>
      <c r="AMS49" s="38"/>
      <c r="AMT49" s="38"/>
      <c r="AMU49" s="38"/>
      <c r="AMV49" s="38"/>
      <c r="AMW49" s="38"/>
      <c r="AMX49" s="38"/>
      <c r="AMY49" s="38"/>
      <c r="AMZ49" s="38"/>
      <c r="ANA49" s="38"/>
      <c r="ANB49" s="38"/>
      <c r="ANC49" s="38"/>
      <c r="AND49" s="38"/>
      <c r="ANE49" s="38"/>
      <c r="ANF49" s="38"/>
      <c r="ANG49" s="38"/>
      <c r="ANH49" s="38"/>
      <c r="ANI49" s="38"/>
      <c r="ANJ49" s="38"/>
      <c r="ANK49" s="38"/>
      <c r="ANL49" s="38"/>
      <c r="ANM49" s="38"/>
      <c r="ANN49" s="38"/>
      <c r="ANO49" s="38"/>
      <c r="ANP49" s="38"/>
      <c r="ANQ49" s="38"/>
      <c r="ANR49" s="38"/>
      <c r="ANS49" s="38"/>
      <c r="ANT49" s="38"/>
      <c r="ANU49" s="38"/>
      <c r="ANV49" s="38"/>
      <c r="ANW49" s="38"/>
      <c r="ANX49" s="38"/>
      <c r="ANY49" s="38"/>
      <c r="ANZ49" s="38"/>
      <c r="AOA49" s="38"/>
      <c r="AOB49" s="38"/>
      <c r="AOC49" s="38"/>
      <c r="AOD49" s="38"/>
      <c r="AOE49" s="38"/>
      <c r="AOF49" s="38"/>
      <c r="AOG49" s="38"/>
      <c r="AOH49" s="38"/>
      <c r="AOI49" s="38"/>
      <c r="AOJ49" s="38"/>
      <c r="AOK49" s="38"/>
      <c r="AOL49" s="38"/>
      <c r="AOM49" s="38"/>
      <c r="AON49" s="38"/>
      <c r="AOO49" s="38"/>
      <c r="AOP49" s="38"/>
      <c r="AOQ49" s="38"/>
      <c r="AOR49" s="38"/>
      <c r="AOS49" s="38"/>
      <c r="AOT49" s="38"/>
      <c r="AOU49" s="38"/>
      <c r="AOV49" s="38"/>
      <c r="AOW49" s="38"/>
      <c r="AOX49" s="38"/>
      <c r="AOY49" s="38"/>
      <c r="AOZ49" s="38"/>
      <c r="APA49" s="38"/>
      <c r="APB49" s="38"/>
      <c r="APC49" s="38"/>
      <c r="APD49" s="38"/>
      <c r="APE49" s="38"/>
      <c r="APF49" s="38"/>
      <c r="APG49" s="38"/>
      <c r="APH49" s="38"/>
      <c r="API49" s="38"/>
      <c r="APJ49" s="38"/>
      <c r="APK49" s="38"/>
      <c r="APL49" s="38"/>
      <c r="APM49" s="38"/>
      <c r="APN49" s="38"/>
      <c r="APO49" s="38"/>
      <c r="APP49" s="38"/>
      <c r="APQ49" s="38"/>
      <c r="APR49" s="38"/>
      <c r="APS49" s="38"/>
      <c r="APT49" s="38"/>
      <c r="APU49" s="38"/>
      <c r="APV49" s="38"/>
      <c r="APW49" s="38"/>
      <c r="APX49" s="38"/>
      <c r="APY49" s="38"/>
      <c r="APZ49" s="38"/>
      <c r="AQA49" s="38"/>
      <c r="AQB49" s="38"/>
      <c r="AQC49" s="38"/>
      <c r="AQD49" s="38"/>
      <c r="AQE49" s="38"/>
      <c r="AQF49" s="38"/>
      <c r="AQG49" s="38"/>
      <c r="AQH49" s="38"/>
      <c r="AQI49" s="38"/>
      <c r="AQJ49" s="38"/>
      <c r="AQK49" s="38"/>
      <c r="AQL49" s="38"/>
      <c r="AQM49" s="38"/>
      <c r="AQN49" s="38"/>
      <c r="AQO49" s="38"/>
      <c r="AQP49" s="38"/>
      <c r="AQQ49" s="38"/>
      <c r="AQR49" s="38"/>
      <c r="AQS49" s="38"/>
      <c r="AQT49" s="38"/>
      <c r="AQU49" s="38"/>
      <c r="AQV49" s="38"/>
      <c r="AQW49" s="38"/>
      <c r="AQX49" s="38"/>
      <c r="AQY49" s="38"/>
      <c r="AQZ49" s="38"/>
      <c r="ARA49" s="38"/>
      <c r="ARB49" s="38"/>
      <c r="ARC49" s="38"/>
      <c r="ARD49" s="38"/>
      <c r="ARE49" s="38"/>
      <c r="ARF49" s="38"/>
      <c r="ARG49" s="38"/>
      <c r="ARH49" s="38"/>
      <c r="ARI49" s="38"/>
      <c r="ARJ49" s="38"/>
      <c r="ARK49" s="38"/>
      <c r="ARL49" s="38"/>
      <c r="ARM49" s="38"/>
      <c r="ARN49" s="38"/>
      <c r="ARO49" s="38"/>
      <c r="ARP49" s="38"/>
      <c r="ARQ49" s="38"/>
      <c r="ARR49" s="38"/>
      <c r="ARS49" s="38"/>
      <c r="ART49" s="38"/>
      <c r="ARU49" s="38"/>
      <c r="ARV49" s="38"/>
      <c r="ARW49" s="38"/>
      <c r="ARX49" s="38"/>
      <c r="ARY49" s="38"/>
      <c r="ARZ49" s="38"/>
      <c r="ASA49" s="38"/>
      <c r="ASB49" s="38"/>
      <c r="ASC49" s="38"/>
      <c r="ASD49" s="38"/>
      <c r="ASE49" s="38"/>
      <c r="ASF49" s="38"/>
      <c r="ASG49" s="38"/>
      <c r="ASH49" s="38"/>
      <c r="ASI49" s="38"/>
      <c r="ASJ49" s="38"/>
      <c r="ASK49" s="38"/>
      <c r="ASL49" s="38"/>
      <c r="ASM49" s="38"/>
      <c r="ASN49" s="38"/>
      <c r="ASO49" s="38"/>
      <c r="ASP49" s="38"/>
      <c r="ASQ49" s="38"/>
      <c r="ASR49" s="38"/>
      <c r="ASS49" s="38"/>
      <c r="AST49" s="38"/>
      <c r="ASU49" s="38"/>
      <c r="ASV49" s="38"/>
      <c r="ASW49" s="38"/>
      <c r="ASX49" s="38"/>
      <c r="ASY49" s="38"/>
      <c r="ASZ49" s="38"/>
      <c r="ATA49" s="38"/>
      <c r="ATB49" s="38"/>
      <c r="ATC49" s="38"/>
      <c r="ATD49" s="38"/>
      <c r="ATE49" s="38"/>
      <c r="ATF49" s="38"/>
      <c r="ATG49" s="38"/>
      <c r="ATH49" s="38"/>
      <c r="ATI49" s="38"/>
      <c r="ATJ49" s="38"/>
      <c r="ATK49" s="38"/>
      <c r="ATL49" s="38"/>
      <c r="ATM49" s="38"/>
      <c r="ATN49" s="38"/>
      <c r="ATO49" s="38"/>
      <c r="ATP49" s="38"/>
      <c r="ATQ49" s="38"/>
      <c r="ATR49" s="38"/>
      <c r="ATS49" s="38"/>
      <c r="ATT49" s="38"/>
      <c r="ATU49" s="38"/>
      <c r="ATV49" s="38"/>
      <c r="ATW49" s="38"/>
      <c r="ATX49" s="38"/>
      <c r="ATY49" s="38"/>
      <c r="ATZ49" s="38"/>
      <c r="AUA49" s="38"/>
      <c r="AUB49" s="38"/>
      <c r="AUC49" s="38"/>
      <c r="AUD49" s="38"/>
      <c r="AUE49" s="38"/>
      <c r="AUF49" s="38"/>
      <c r="AUG49" s="38"/>
      <c r="AUH49" s="38"/>
      <c r="AUI49" s="38"/>
      <c r="AUJ49" s="38"/>
      <c r="AUK49" s="38"/>
      <c r="AUL49" s="38"/>
      <c r="AUM49" s="38"/>
      <c r="AUN49" s="38"/>
      <c r="AUO49" s="38"/>
      <c r="AUP49" s="38"/>
      <c r="AUQ49" s="38"/>
      <c r="AUR49" s="38"/>
      <c r="AUS49" s="38"/>
      <c r="AUT49" s="38"/>
      <c r="AUU49" s="38"/>
      <c r="AUV49" s="38"/>
      <c r="AUW49" s="38"/>
      <c r="AUX49" s="38"/>
      <c r="AUY49" s="38"/>
      <c r="AUZ49" s="38"/>
      <c r="AVA49" s="38"/>
      <c r="AVB49" s="38"/>
      <c r="AVC49" s="38"/>
      <c r="AVD49" s="38"/>
      <c r="AVE49" s="38"/>
      <c r="AVF49" s="38"/>
      <c r="AVG49" s="38"/>
      <c r="AVH49" s="38"/>
      <c r="AVI49" s="38"/>
      <c r="AVJ49" s="38"/>
      <c r="AVK49" s="38"/>
      <c r="AVL49" s="38"/>
      <c r="AVM49" s="38"/>
      <c r="AVN49" s="38"/>
      <c r="AVO49" s="38"/>
      <c r="AVP49" s="38"/>
      <c r="AVQ49" s="38"/>
      <c r="AVR49" s="38"/>
      <c r="AVS49" s="38"/>
      <c r="AVT49" s="38"/>
      <c r="AVU49" s="38"/>
      <c r="AVV49" s="38"/>
      <c r="AVW49" s="38"/>
      <c r="AVX49" s="38"/>
      <c r="AVY49" s="38"/>
      <c r="AVZ49" s="38"/>
      <c r="AWA49" s="38"/>
      <c r="AWB49" s="38"/>
      <c r="AWC49" s="38"/>
      <c r="AWD49" s="38"/>
      <c r="AWE49" s="38"/>
      <c r="AWF49" s="38"/>
      <c r="AWG49" s="38"/>
      <c r="AWH49" s="38"/>
      <c r="AWI49" s="38"/>
      <c r="AWJ49" s="38"/>
      <c r="AWK49" s="38"/>
      <c r="AWL49" s="38"/>
      <c r="AWM49" s="38"/>
      <c r="AWN49" s="38"/>
      <c r="AWO49" s="38"/>
      <c r="AWP49" s="38"/>
      <c r="AWQ49" s="38"/>
      <c r="AWR49" s="38"/>
      <c r="AWS49" s="38"/>
      <c r="AWT49" s="38"/>
      <c r="AWU49" s="38"/>
      <c r="AWV49" s="38"/>
      <c r="AWW49" s="38"/>
      <c r="AWX49" s="38"/>
      <c r="AWY49" s="38"/>
      <c r="AWZ49" s="38"/>
      <c r="AXA49" s="38"/>
      <c r="AXB49" s="38"/>
      <c r="AXC49" s="38"/>
      <c r="AXD49" s="38"/>
      <c r="AXE49" s="38"/>
      <c r="AXF49" s="38"/>
      <c r="AXG49" s="38"/>
      <c r="AXH49" s="38"/>
      <c r="AXI49" s="38"/>
      <c r="AXJ49" s="38"/>
      <c r="AXK49" s="38"/>
      <c r="AXL49" s="38"/>
      <c r="AXM49" s="38"/>
      <c r="AXN49" s="38"/>
      <c r="AXO49" s="38"/>
      <c r="AXP49" s="38"/>
      <c r="AXQ49" s="38"/>
      <c r="AXR49" s="38"/>
      <c r="AXS49" s="38"/>
      <c r="AXT49" s="38"/>
      <c r="AXU49" s="38"/>
      <c r="AXV49" s="38"/>
      <c r="AXW49" s="38"/>
      <c r="AXX49" s="38"/>
      <c r="AXY49" s="38"/>
      <c r="AXZ49" s="38"/>
      <c r="AYA49" s="38"/>
      <c r="AYB49" s="38"/>
      <c r="AYC49" s="38"/>
      <c r="AYD49" s="38"/>
      <c r="AYE49" s="38"/>
      <c r="AYF49" s="38"/>
      <c r="AYG49" s="38"/>
      <c r="AYH49" s="38"/>
      <c r="AYI49" s="38"/>
      <c r="AYJ49" s="38"/>
      <c r="AYK49" s="38"/>
      <c r="AYL49" s="38"/>
      <c r="AYM49" s="38"/>
      <c r="AYN49" s="38"/>
      <c r="AYO49" s="38"/>
      <c r="AYP49" s="38"/>
      <c r="AYQ49" s="38"/>
      <c r="AYR49" s="38"/>
      <c r="AYS49" s="38"/>
      <c r="AYT49" s="38"/>
      <c r="AYU49" s="38"/>
      <c r="AYV49" s="38"/>
      <c r="AYW49" s="38"/>
      <c r="AYX49" s="38"/>
      <c r="AYY49" s="38"/>
      <c r="AYZ49" s="38"/>
      <c r="AZA49" s="38"/>
      <c r="AZB49" s="38"/>
      <c r="AZC49" s="38"/>
      <c r="AZD49" s="38"/>
      <c r="AZE49" s="38"/>
      <c r="AZF49" s="38"/>
      <c r="AZG49" s="38"/>
      <c r="AZH49" s="38"/>
      <c r="AZI49" s="38"/>
      <c r="AZJ49" s="38"/>
      <c r="AZK49" s="38"/>
      <c r="AZL49" s="38"/>
      <c r="AZM49" s="38"/>
      <c r="AZN49" s="38"/>
      <c r="AZO49" s="38"/>
      <c r="AZP49" s="38"/>
      <c r="AZQ49" s="38"/>
      <c r="AZR49" s="38"/>
      <c r="AZS49" s="38"/>
      <c r="AZT49" s="38"/>
      <c r="AZU49" s="38"/>
      <c r="AZV49" s="38"/>
      <c r="AZW49" s="38"/>
      <c r="AZX49" s="38"/>
      <c r="AZY49" s="38"/>
      <c r="AZZ49" s="38"/>
      <c r="BAA49" s="38"/>
      <c r="BAB49" s="38"/>
      <c r="BAC49" s="38"/>
      <c r="BAD49" s="38"/>
      <c r="BAE49" s="38"/>
      <c r="BAF49" s="38"/>
      <c r="BAG49" s="38"/>
      <c r="BAH49" s="38"/>
      <c r="BAI49" s="38"/>
      <c r="BAJ49" s="38"/>
      <c r="BAK49" s="38"/>
      <c r="BAL49" s="38"/>
      <c r="BAM49" s="38"/>
      <c r="BAN49" s="38"/>
      <c r="BAO49" s="38"/>
      <c r="BAP49" s="38"/>
      <c r="BAQ49" s="38"/>
      <c r="BAR49" s="38"/>
      <c r="BAS49" s="38"/>
      <c r="BAT49" s="38"/>
      <c r="BAU49" s="38"/>
      <c r="BAV49" s="38"/>
      <c r="BAW49" s="38"/>
      <c r="BAX49" s="38"/>
      <c r="BAY49" s="38"/>
      <c r="BAZ49" s="38"/>
      <c r="BBA49" s="38"/>
      <c r="BBB49" s="38"/>
      <c r="BBC49" s="38"/>
      <c r="BBD49" s="38"/>
      <c r="BBE49" s="38"/>
      <c r="BBF49" s="38"/>
      <c r="BBG49" s="38"/>
      <c r="BBH49" s="38"/>
      <c r="BBI49" s="38"/>
      <c r="BBJ49" s="38"/>
      <c r="BBK49" s="38"/>
      <c r="BBL49" s="38"/>
      <c r="BBM49" s="38"/>
      <c r="BBN49" s="38"/>
      <c r="BBO49" s="38"/>
      <c r="BBP49" s="38"/>
      <c r="BBQ49" s="38"/>
      <c r="BBR49" s="38"/>
      <c r="BBS49" s="38"/>
      <c r="BBT49" s="38"/>
      <c r="BBU49" s="38"/>
      <c r="BBV49" s="38"/>
      <c r="BBW49" s="38"/>
      <c r="BBX49" s="38"/>
      <c r="BBY49" s="38"/>
      <c r="BBZ49" s="38"/>
      <c r="BCA49" s="38"/>
      <c r="BCB49" s="38"/>
      <c r="BCC49" s="38"/>
      <c r="BCD49" s="38"/>
      <c r="BCE49" s="38"/>
      <c r="BCF49" s="38"/>
      <c r="BCG49" s="38"/>
      <c r="BCH49" s="38"/>
      <c r="BCI49" s="38"/>
      <c r="BCJ49" s="38"/>
      <c r="BCK49" s="38"/>
      <c r="BCL49" s="38"/>
      <c r="BCM49" s="38"/>
      <c r="BCN49" s="38"/>
      <c r="BCO49" s="38"/>
      <c r="BCP49" s="38"/>
      <c r="BCQ49" s="38"/>
      <c r="BCR49" s="38"/>
      <c r="BCS49" s="38"/>
      <c r="BCT49" s="38"/>
      <c r="BCU49" s="38"/>
      <c r="BCV49" s="38"/>
      <c r="BCW49" s="38"/>
      <c r="BCX49" s="38"/>
      <c r="BCY49" s="38"/>
      <c r="BCZ49" s="38"/>
      <c r="BDA49" s="38"/>
      <c r="BDB49" s="38"/>
      <c r="BDC49" s="38"/>
      <c r="BDD49" s="38"/>
      <c r="BDE49" s="38"/>
      <c r="BDF49" s="38"/>
      <c r="BDG49" s="38"/>
      <c r="BDH49" s="38"/>
      <c r="BDI49" s="38"/>
      <c r="BDJ49" s="38"/>
      <c r="BDK49" s="38"/>
      <c r="BDL49" s="38"/>
      <c r="BDM49" s="38"/>
      <c r="BDN49" s="38"/>
      <c r="BDO49" s="38"/>
      <c r="BDP49" s="38"/>
      <c r="BDQ49" s="38"/>
      <c r="BDR49" s="38"/>
      <c r="BDS49" s="38"/>
      <c r="BDT49" s="38"/>
      <c r="BDU49" s="38"/>
      <c r="BDV49" s="38"/>
      <c r="BDW49" s="38"/>
      <c r="BDX49" s="38"/>
      <c r="BDY49" s="38"/>
      <c r="BDZ49" s="38"/>
      <c r="BEA49" s="38"/>
      <c r="BEB49" s="38"/>
      <c r="BEC49" s="38"/>
      <c r="BED49" s="38"/>
      <c r="BEE49" s="38"/>
      <c r="BEF49" s="38"/>
      <c r="BEG49" s="38"/>
      <c r="BEH49" s="38"/>
      <c r="BEI49" s="38"/>
      <c r="BEJ49" s="38"/>
      <c r="BEK49" s="38"/>
      <c r="BEL49" s="38"/>
      <c r="BEM49" s="38"/>
      <c r="BEN49" s="38"/>
      <c r="BEO49" s="38"/>
      <c r="BEP49" s="38"/>
      <c r="BEQ49" s="38"/>
      <c r="BER49" s="38"/>
      <c r="BES49" s="38"/>
      <c r="BET49" s="38"/>
      <c r="BEU49" s="38"/>
      <c r="BEV49" s="38"/>
      <c r="BEW49" s="38"/>
      <c r="BEX49" s="38"/>
      <c r="BEY49" s="38"/>
      <c r="BEZ49" s="38"/>
      <c r="BFA49" s="38"/>
      <c r="BFB49" s="38"/>
      <c r="BFC49" s="38"/>
      <c r="BFD49" s="38"/>
      <c r="BFE49" s="38"/>
      <c r="BFF49" s="38"/>
      <c r="BFG49" s="38"/>
      <c r="BFH49" s="38"/>
      <c r="BFI49" s="38"/>
      <c r="BFJ49" s="38"/>
      <c r="BFK49" s="38"/>
      <c r="BFL49" s="38"/>
      <c r="BFM49" s="38"/>
      <c r="BFN49" s="38"/>
      <c r="BFO49" s="38"/>
      <c r="BFP49" s="38"/>
      <c r="BFQ49" s="38"/>
      <c r="BFR49" s="38"/>
      <c r="BFS49" s="38"/>
      <c r="BFT49" s="38"/>
      <c r="BFU49" s="38"/>
      <c r="BFV49" s="38"/>
      <c r="BFW49" s="38"/>
      <c r="BFX49" s="38"/>
      <c r="BFY49" s="38"/>
      <c r="BFZ49" s="38"/>
      <c r="BGA49" s="38"/>
      <c r="BGB49" s="38"/>
      <c r="BGC49" s="38"/>
      <c r="BGD49" s="38"/>
      <c r="BGE49" s="38"/>
      <c r="BGF49" s="38"/>
      <c r="BGG49" s="38"/>
      <c r="BGH49" s="38"/>
      <c r="BGI49" s="38"/>
      <c r="BGJ49" s="38"/>
      <c r="BGK49" s="38"/>
      <c r="BGL49" s="38"/>
      <c r="BGM49" s="38"/>
      <c r="BGN49" s="38"/>
      <c r="BGO49" s="38"/>
      <c r="BGP49" s="38"/>
      <c r="BGQ49" s="38"/>
      <c r="BGR49" s="38"/>
      <c r="BGS49" s="38"/>
      <c r="BGT49" s="38"/>
      <c r="BGU49" s="38"/>
      <c r="BGV49" s="38"/>
      <c r="BGW49" s="38"/>
      <c r="BGX49" s="38"/>
      <c r="BGY49" s="38"/>
      <c r="BGZ49" s="38"/>
      <c r="BHA49" s="38"/>
      <c r="BHB49" s="38"/>
      <c r="BHC49" s="38"/>
      <c r="BHD49" s="38"/>
      <c r="BHE49" s="38"/>
      <c r="BHF49" s="38"/>
      <c r="BHG49" s="38"/>
      <c r="BHH49" s="38"/>
      <c r="BHI49" s="38"/>
      <c r="BHJ49" s="38"/>
      <c r="BHK49" s="38"/>
      <c r="BHL49" s="38"/>
      <c r="BHM49" s="38"/>
      <c r="BHN49" s="38"/>
      <c r="BHO49" s="38"/>
      <c r="BHP49" s="38"/>
      <c r="BHQ49" s="38"/>
      <c r="BHR49" s="38"/>
      <c r="BHS49" s="38"/>
      <c r="BHT49" s="38"/>
      <c r="BHU49" s="38"/>
      <c r="BHV49" s="38"/>
      <c r="BHW49" s="38"/>
      <c r="BHX49" s="38"/>
      <c r="BHY49" s="38"/>
      <c r="BHZ49" s="38"/>
      <c r="BIA49" s="38"/>
      <c r="BIB49" s="38"/>
      <c r="BIC49" s="38"/>
      <c r="BID49" s="38"/>
      <c r="BIE49" s="38"/>
      <c r="BIF49" s="38"/>
      <c r="BIG49" s="38"/>
      <c r="BIH49" s="38"/>
      <c r="BII49" s="38"/>
      <c r="BIJ49" s="38"/>
      <c r="BIK49" s="38"/>
      <c r="BIL49" s="38"/>
      <c r="BIM49" s="38"/>
      <c r="BIN49" s="38"/>
      <c r="BIO49" s="38"/>
      <c r="BIP49" s="38"/>
      <c r="BIQ49" s="38"/>
      <c r="BIR49" s="38"/>
      <c r="BIS49" s="38"/>
      <c r="BIT49" s="38"/>
      <c r="BIU49" s="38"/>
      <c r="BIV49" s="38"/>
      <c r="BIW49" s="38"/>
      <c r="BIX49" s="38"/>
      <c r="BIY49" s="38"/>
      <c r="BIZ49" s="38"/>
      <c r="BJA49" s="38"/>
      <c r="BJB49" s="38"/>
      <c r="BJC49" s="38"/>
      <c r="BJD49" s="38"/>
      <c r="BJE49" s="38"/>
      <c r="BJF49" s="38"/>
      <c r="BJG49" s="38"/>
      <c r="BJH49" s="38"/>
      <c r="BJI49" s="38"/>
      <c r="BJJ49" s="38"/>
      <c r="BJK49" s="38"/>
      <c r="BJL49" s="38"/>
      <c r="BJM49" s="38"/>
      <c r="BJN49" s="38"/>
      <c r="BJO49" s="38"/>
      <c r="BJP49" s="38"/>
      <c r="BJQ49" s="38"/>
      <c r="BJR49" s="38"/>
      <c r="BJS49" s="38"/>
      <c r="BJT49" s="38"/>
      <c r="BJU49" s="38"/>
      <c r="BJV49" s="38"/>
      <c r="BJW49" s="38"/>
      <c r="BJX49" s="38"/>
      <c r="BJY49" s="38"/>
      <c r="BJZ49" s="38"/>
      <c r="BKA49" s="38"/>
      <c r="BKB49" s="38"/>
      <c r="BKC49" s="38"/>
      <c r="BKD49" s="38"/>
      <c r="BKE49" s="38"/>
      <c r="BKF49" s="38"/>
      <c r="BKG49" s="38"/>
      <c r="BKH49" s="38"/>
      <c r="BKI49" s="38"/>
      <c r="BKJ49" s="38"/>
      <c r="BKK49" s="38"/>
      <c r="BKL49" s="38"/>
      <c r="BKM49" s="38"/>
      <c r="BKN49" s="38"/>
      <c r="BKO49" s="38"/>
      <c r="BKP49" s="38"/>
      <c r="BKQ49" s="38"/>
      <c r="BKR49" s="38"/>
      <c r="BKS49" s="38"/>
      <c r="BKT49" s="38"/>
      <c r="BKU49" s="38"/>
      <c r="BKV49" s="38"/>
      <c r="BKW49" s="38"/>
      <c r="BKX49" s="38"/>
      <c r="BKY49" s="38"/>
      <c r="BKZ49" s="38"/>
      <c r="BLA49" s="38"/>
      <c r="BLB49" s="38"/>
      <c r="BLC49" s="38"/>
      <c r="BLD49" s="38"/>
      <c r="BLE49" s="38"/>
      <c r="BLF49" s="38"/>
      <c r="BLG49" s="38"/>
      <c r="BLH49" s="38"/>
      <c r="BLI49" s="38"/>
      <c r="BLJ49" s="38"/>
      <c r="BLK49" s="38"/>
      <c r="BLL49" s="38"/>
      <c r="BLM49" s="38"/>
      <c r="BLN49" s="38"/>
      <c r="BLO49" s="38"/>
      <c r="BLP49" s="38"/>
      <c r="BLQ49" s="38"/>
      <c r="BLR49" s="38"/>
      <c r="BLS49" s="38"/>
      <c r="BLT49" s="38"/>
      <c r="BLU49" s="38"/>
      <c r="BLV49" s="38"/>
      <c r="BLW49" s="38"/>
      <c r="BLX49" s="38"/>
      <c r="BLY49" s="38"/>
      <c r="BLZ49" s="38"/>
      <c r="BMA49" s="38"/>
      <c r="BMB49" s="38"/>
      <c r="BMC49" s="38"/>
      <c r="BMD49" s="38"/>
      <c r="BME49" s="38"/>
      <c r="BMF49" s="38"/>
      <c r="BMG49" s="38"/>
      <c r="BMH49" s="38"/>
      <c r="BMI49" s="38"/>
      <c r="BMJ49" s="38"/>
      <c r="BMK49" s="38"/>
      <c r="BML49" s="38"/>
      <c r="BMM49" s="38"/>
      <c r="BMN49" s="38"/>
      <c r="BMO49" s="38"/>
      <c r="BMP49" s="38"/>
      <c r="BMQ49" s="38"/>
      <c r="BMR49" s="38"/>
      <c r="BMS49" s="38"/>
      <c r="BMT49" s="38"/>
      <c r="BMU49" s="38"/>
      <c r="BMV49" s="38"/>
      <c r="BMW49" s="38"/>
      <c r="BMX49" s="38"/>
      <c r="BMY49" s="38"/>
      <c r="BMZ49" s="38"/>
      <c r="BNA49" s="38"/>
      <c r="BNB49" s="38"/>
      <c r="BNC49" s="38"/>
      <c r="BND49" s="38"/>
      <c r="BNE49" s="38"/>
      <c r="BNF49" s="38"/>
      <c r="BNG49" s="38"/>
      <c r="BNH49" s="38"/>
      <c r="BNI49" s="38"/>
      <c r="BNJ49" s="38"/>
      <c r="BNK49" s="38"/>
      <c r="BNL49" s="38"/>
      <c r="BNM49" s="38"/>
      <c r="BNN49" s="38"/>
      <c r="BNO49" s="38"/>
      <c r="BNP49" s="38"/>
      <c r="BNQ49" s="38"/>
      <c r="BNR49" s="38"/>
      <c r="BNS49" s="38"/>
      <c r="BNT49" s="38"/>
      <c r="BNU49" s="38"/>
      <c r="BNV49" s="38"/>
      <c r="BNW49" s="38"/>
      <c r="BNX49" s="38"/>
      <c r="BNY49" s="38"/>
      <c r="BNZ49" s="38"/>
      <c r="BOA49" s="38"/>
      <c r="BOB49" s="38"/>
      <c r="BOC49" s="38"/>
      <c r="BOD49" s="38"/>
      <c r="BOE49" s="38"/>
      <c r="BOF49" s="38"/>
      <c r="BOG49" s="38"/>
      <c r="BOH49" s="38"/>
      <c r="BOI49" s="38"/>
      <c r="BOJ49" s="38"/>
      <c r="BOK49" s="38"/>
      <c r="BOL49" s="38"/>
      <c r="BOM49" s="38"/>
      <c r="BON49" s="38"/>
      <c r="BOO49" s="38"/>
      <c r="BOP49" s="38"/>
      <c r="BOQ49" s="38"/>
      <c r="BOR49" s="38"/>
      <c r="BOS49" s="38"/>
      <c r="BOT49" s="38"/>
      <c r="BOU49" s="38"/>
      <c r="BOV49" s="38"/>
      <c r="BOW49" s="38"/>
      <c r="BOX49" s="38"/>
      <c r="BOY49" s="38"/>
      <c r="BOZ49" s="38"/>
      <c r="BPA49" s="38"/>
      <c r="BPB49" s="38"/>
      <c r="BPC49" s="38"/>
      <c r="BPD49" s="38"/>
      <c r="BPE49" s="38"/>
      <c r="BPF49" s="38"/>
      <c r="BPG49" s="38"/>
      <c r="BPH49" s="38"/>
      <c r="BPI49" s="38"/>
      <c r="BPJ49" s="38"/>
      <c r="BPK49" s="38"/>
      <c r="BPL49" s="38"/>
      <c r="BPM49" s="38"/>
      <c r="BPN49" s="38"/>
      <c r="BPO49" s="38"/>
      <c r="BPP49" s="38"/>
      <c r="BPQ49" s="38"/>
      <c r="BPR49" s="38"/>
      <c r="BPS49" s="38"/>
      <c r="BPT49" s="38"/>
      <c r="BPU49" s="38"/>
      <c r="BPV49" s="38"/>
      <c r="BPW49" s="38"/>
      <c r="BPX49" s="38"/>
      <c r="BPY49" s="38"/>
      <c r="BPZ49" s="38"/>
      <c r="BQA49" s="38"/>
      <c r="BQB49" s="38"/>
      <c r="BQC49" s="38"/>
      <c r="BQD49" s="38"/>
      <c r="BQE49" s="38"/>
      <c r="BQF49" s="38"/>
      <c r="BQG49" s="38"/>
      <c r="BQH49" s="38"/>
      <c r="BQI49" s="38"/>
      <c r="BQJ49" s="38"/>
      <c r="BQK49" s="38"/>
      <c r="BQL49" s="38"/>
      <c r="BQM49" s="38"/>
      <c r="BQN49" s="38"/>
      <c r="BQO49" s="38"/>
      <c r="BQP49" s="38"/>
      <c r="BQQ49" s="38"/>
      <c r="BQR49" s="38"/>
      <c r="BQS49" s="38"/>
      <c r="BQT49" s="38"/>
      <c r="BQU49" s="38"/>
      <c r="BQV49" s="38"/>
      <c r="BQW49" s="38"/>
      <c r="BQX49" s="38"/>
      <c r="BQY49" s="38"/>
      <c r="BQZ49" s="38"/>
      <c r="BRA49" s="38"/>
      <c r="BRB49" s="38"/>
      <c r="BRC49" s="38"/>
      <c r="BRD49" s="38"/>
      <c r="BRE49" s="38"/>
      <c r="BRF49" s="38"/>
      <c r="BRG49" s="38"/>
      <c r="BRH49" s="38"/>
      <c r="BRI49" s="38"/>
      <c r="BRJ49" s="38"/>
      <c r="BRK49" s="38"/>
      <c r="BRL49" s="38"/>
      <c r="BRM49" s="38"/>
      <c r="BRN49" s="38"/>
      <c r="BRO49" s="38"/>
      <c r="BRP49" s="38"/>
      <c r="BRQ49" s="38"/>
      <c r="BRR49" s="38"/>
      <c r="BRS49" s="38"/>
      <c r="BRT49" s="38"/>
      <c r="BRU49" s="38"/>
      <c r="BRV49" s="38"/>
      <c r="BRW49" s="38"/>
      <c r="BRX49" s="38"/>
      <c r="BRY49" s="38"/>
      <c r="BRZ49" s="38"/>
      <c r="BSA49" s="38"/>
      <c r="BSB49" s="38"/>
      <c r="BSC49" s="38"/>
      <c r="BSD49" s="38"/>
      <c r="BSE49" s="38"/>
      <c r="BSF49" s="38"/>
      <c r="BSG49" s="38"/>
      <c r="BSH49" s="38"/>
      <c r="BSI49" s="38"/>
      <c r="BSJ49" s="38"/>
      <c r="BSK49" s="38"/>
      <c r="BSL49" s="38"/>
      <c r="BSM49" s="38"/>
      <c r="BSN49" s="38"/>
      <c r="BSO49" s="38"/>
      <c r="BSP49" s="38"/>
      <c r="BSQ49" s="38"/>
      <c r="BSR49" s="38"/>
      <c r="BSS49" s="38"/>
      <c r="BST49" s="38"/>
      <c r="BSU49" s="38"/>
      <c r="BSV49" s="38"/>
      <c r="BSW49" s="38"/>
      <c r="BSX49" s="38"/>
      <c r="BSY49" s="38"/>
      <c r="BSZ49" s="38"/>
      <c r="BTA49" s="38"/>
      <c r="BTB49" s="38"/>
      <c r="BTC49" s="38"/>
      <c r="BTD49" s="38"/>
      <c r="BTE49" s="38"/>
      <c r="BTF49" s="38"/>
      <c r="BTG49" s="38"/>
      <c r="BTH49" s="38"/>
      <c r="BTI49" s="38"/>
      <c r="BTJ49" s="38"/>
      <c r="BTK49" s="38"/>
      <c r="BTL49" s="38"/>
      <c r="BTM49" s="38"/>
      <c r="BTN49" s="38"/>
      <c r="BTO49" s="38"/>
      <c r="BTP49" s="38"/>
      <c r="BTQ49" s="38"/>
      <c r="BTR49" s="38"/>
      <c r="BTS49" s="38"/>
      <c r="BTT49" s="38"/>
      <c r="BTU49" s="38"/>
      <c r="BTV49" s="38"/>
      <c r="BTW49" s="38"/>
      <c r="BTX49" s="38"/>
      <c r="BTY49" s="38"/>
      <c r="BTZ49" s="38"/>
      <c r="BUA49" s="38"/>
      <c r="BUB49" s="38"/>
      <c r="BUC49" s="38"/>
      <c r="BUD49" s="38"/>
      <c r="BUE49" s="38"/>
      <c r="BUF49" s="38"/>
      <c r="BUG49" s="38"/>
      <c r="BUH49" s="38"/>
      <c r="BUI49" s="38"/>
      <c r="BUJ49" s="38"/>
      <c r="BUK49" s="38"/>
      <c r="BUL49" s="38"/>
      <c r="BUM49" s="38"/>
      <c r="BUN49" s="38"/>
      <c r="BUO49" s="38"/>
      <c r="BUP49" s="38"/>
      <c r="BUQ49" s="38"/>
      <c r="BUR49" s="38"/>
      <c r="BUS49" s="38"/>
      <c r="BUT49" s="38"/>
      <c r="BUU49" s="38"/>
      <c r="BUV49" s="38"/>
      <c r="BUW49" s="38"/>
      <c r="BUX49" s="38"/>
      <c r="BUY49" s="38"/>
      <c r="BUZ49" s="38"/>
      <c r="BVA49" s="38"/>
      <c r="BVB49" s="38"/>
      <c r="BVC49" s="38"/>
      <c r="BVD49" s="38"/>
      <c r="BVE49" s="38"/>
      <c r="BVF49" s="38"/>
      <c r="BVG49" s="38"/>
      <c r="BVH49" s="38"/>
      <c r="BVI49" s="38"/>
      <c r="BVJ49" s="38"/>
      <c r="BVK49" s="38"/>
      <c r="BVL49" s="38"/>
      <c r="BVM49" s="38"/>
      <c r="BVN49" s="38"/>
      <c r="BVO49" s="38"/>
      <c r="BVP49" s="38"/>
      <c r="BVQ49" s="38"/>
      <c r="BVR49" s="38"/>
      <c r="BVS49" s="38"/>
      <c r="BVT49" s="38"/>
      <c r="BVU49" s="38"/>
      <c r="BVV49" s="38"/>
      <c r="BVW49" s="38"/>
      <c r="BVX49" s="38"/>
      <c r="BVY49" s="38"/>
      <c r="BVZ49" s="38"/>
      <c r="BWA49" s="38"/>
      <c r="BWB49" s="38"/>
      <c r="BWC49" s="38"/>
      <c r="BWD49" s="38"/>
      <c r="BWE49" s="38"/>
      <c r="BWF49" s="38"/>
      <c r="BWG49" s="38"/>
      <c r="BWH49" s="38"/>
      <c r="BWI49" s="38"/>
      <c r="BWJ49" s="38"/>
      <c r="BWK49" s="38"/>
      <c r="BWL49" s="38"/>
      <c r="BWM49" s="38"/>
      <c r="BWN49" s="38"/>
      <c r="BWO49" s="38"/>
      <c r="BWP49" s="38"/>
      <c r="BWQ49" s="38"/>
      <c r="BWR49" s="38"/>
      <c r="BWS49" s="38"/>
      <c r="BWT49" s="38"/>
      <c r="BWU49" s="38"/>
      <c r="BWV49" s="38"/>
      <c r="BWW49" s="38"/>
      <c r="BWX49" s="38"/>
      <c r="BWY49" s="38"/>
      <c r="BWZ49" s="38"/>
      <c r="BXA49" s="38"/>
      <c r="BXB49" s="38"/>
      <c r="BXC49" s="38"/>
      <c r="BXD49" s="38"/>
      <c r="BXE49" s="38"/>
      <c r="BXF49" s="38"/>
      <c r="BXG49" s="38"/>
      <c r="BXH49" s="38"/>
      <c r="BXI49" s="38"/>
      <c r="BXJ49" s="38"/>
      <c r="BXK49" s="38"/>
      <c r="BXL49" s="38"/>
      <c r="BXM49" s="38"/>
      <c r="BXN49" s="38"/>
      <c r="BXO49" s="38"/>
      <c r="BXP49" s="38"/>
      <c r="BXQ49" s="38"/>
      <c r="BXR49" s="38"/>
      <c r="BXS49" s="38"/>
      <c r="BXT49" s="38"/>
      <c r="BXU49" s="38"/>
      <c r="BXV49" s="38"/>
      <c r="BXW49" s="38"/>
      <c r="BXX49" s="38"/>
      <c r="BXY49" s="38"/>
      <c r="BXZ49" s="38"/>
      <c r="BYA49" s="38"/>
      <c r="BYB49" s="38"/>
      <c r="BYC49" s="38"/>
      <c r="BYD49" s="38"/>
      <c r="BYE49" s="38"/>
      <c r="BYF49" s="38"/>
      <c r="BYG49" s="38"/>
      <c r="BYH49" s="38"/>
      <c r="BYI49" s="38"/>
      <c r="BYJ49" s="38"/>
      <c r="BYK49" s="38"/>
      <c r="BYL49" s="38"/>
      <c r="BYM49" s="38"/>
      <c r="BYN49" s="38"/>
      <c r="BYO49" s="38"/>
      <c r="BYP49" s="38"/>
      <c r="BYQ49" s="38"/>
      <c r="BYR49" s="38"/>
      <c r="BYS49" s="38"/>
      <c r="BYT49" s="38"/>
      <c r="BYU49" s="38"/>
      <c r="BYV49" s="38"/>
      <c r="BYW49" s="38"/>
      <c r="BYX49" s="38"/>
      <c r="BYY49" s="38"/>
      <c r="BYZ49" s="38"/>
      <c r="BZA49" s="38"/>
      <c r="BZB49" s="38"/>
      <c r="BZC49" s="38"/>
      <c r="BZD49" s="38"/>
      <c r="BZE49" s="38"/>
      <c r="BZF49" s="38"/>
      <c r="BZG49" s="38"/>
      <c r="BZH49" s="38"/>
      <c r="BZI49" s="38"/>
      <c r="BZJ49" s="38"/>
      <c r="BZK49" s="38"/>
      <c r="BZL49" s="38"/>
      <c r="BZM49" s="38"/>
      <c r="BZN49" s="38"/>
      <c r="BZO49" s="38"/>
      <c r="BZP49" s="38"/>
      <c r="BZQ49" s="38"/>
      <c r="BZR49" s="38"/>
      <c r="BZS49" s="38"/>
      <c r="BZT49" s="38"/>
      <c r="BZU49" s="38"/>
      <c r="BZV49" s="38"/>
      <c r="BZW49" s="38"/>
      <c r="BZX49" s="38"/>
      <c r="BZY49" s="38"/>
      <c r="BZZ49" s="38"/>
      <c r="CAA49" s="38"/>
      <c r="CAB49" s="38"/>
      <c r="CAC49" s="38"/>
      <c r="CAD49" s="38"/>
      <c r="CAE49" s="38"/>
      <c r="CAF49" s="38"/>
      <c r="CAG49" s="38"/>
      <c r="CAH49" s="38"/>
      <c r="CAI49" s="38"/>
      <c r="CAJ49" s="38"/>
      <c r="CAK49" s="38"/>
      <c r="CAL49" s="38"/>
      <c r="CAM49" s="38"/>
      <c r="CAN49" s="38"/>
      <c r="CAO49" s="38"/>
      <c r="CAP49" s="38"/>
      <c r="CAQ49" s="38"/>
      <c r="CAR49" s="38"/>
      <c r="CAS49" s="38"/>
      <c r="CAT49" s="38"/>
      <c r="CAU49" s="38"/>
      <c r="CAV49" s="38"/>
      <c r="CAW49" s="38"/>
      <c r="CAX49" s="38"/>
      <c r="CAY49" s="38"/>
      <c r="CAZ49" s="38"/>
      <c r="CBA49" s="38"/>
      <c r="CBB49" s="38"/>
      <c r="CBC49" s="38"/>
      <c r="CBD49" s="38"/>
      <c r="CBE49" s="38"/>
      <c r="CBF49" s="38"/>
      <c r="CBG49" s="38"/>
      <c r="CBH49" s="38"/>
      <c r="CBI49" s="38"/>
      <c r="CBJ49" s="38"/>
      <c r="CBK49" s="38"/>
      <c r="CBL49" s="38"/>
      <c r="CBM49" s="38"/>
      <c r="CBN49" s="38"/>
      <c r="CBO49" s="38"/>
      <c r="CBP49" s="38"/>
      <c r="CBQ49" s="38"/>
      <c r="CBR49" s="38"/>
      <c r="CBS49" s="38"/>
      <c r="CBT49" s="38"/>
      <c r="CBU49" s="38"/>
      <c r="CBV49" s="38"/>
      <c r="CBW49" s="38"/>
      <c r="CBX49" s="38"/>
      <c r="CBY49" s="38"/>
      <c r="CBZ49" s="38"/>
      <c r="CCA49" s="38"/>
      <c r="CCB49" s="38"/>
      <c r="CCC49" s="38"/>
      <c r="CCD49" s="38"/>
      <c r="CCE49" s="38"/>
      <c r="CCF49" s="38"/>
      <c r="CCG49" s="38"/>
      <c r="CCH49" s="38"/>
      <c r="CCI49" s="38"/>
      <c r="CCJ49" s="38"/>
      <c r="CCK49" s="38"/>
      <c r="CCL49" s="38"/>
      <c r="CCM49" s="38"/>
      <c r="CCN49" s="38"/>
      <c r="CCO49" s="38"/>
      <c r="CCP49" s="38"/>
      <c r="CCQ49" s="38"/>
      <c r="CCR49" s="38"/>
      <c r="CCS49" s="38"/>
      <c r="CCT49" s="38"/>
      <c r="CCU49" s="38"/>
      <c r="CCV49" s="38"/>
      <c r="CCW49" s="38"/>
      <c r="CCX49" s="38"/>
      <c r="CCY49" s="38"/>
      <c r="CCZ49" s="38"/>
      <c r="CDA49" s="38"/>
      <c r="CDB49" s="38"/>
      <c r="CDC49" s="38"/>
      <c r="CDD49" s="38"/>
      <c r="CDE49" s="38"/>
      <c r="CDF49" s="38"/>
      <c r="CDG49" s="38"/>
      <c r="CDH49" s="38"/>
      <c r="CDI49" s="38"/>
      <c r="CDJ49" s="38"/>
      <c r="CDK49" s="38"/>
      <c r="CDL49" s="38"/>
      <c r="CDM49" s="38"/>
      <c r="CDN49" s="38"/>
      <c r="CDO49" s="38"/>
      <c r="CDP49" s="38"/>
      <c r="CDQ49" s="38"/>
      <c r="CDR49" s="38"/>
      <c r="CDS49" s="38"/>
      <c r="CDT49" s="38"/>
      <c r="CDU49" s="38"/>
      <c r="CDV49" s="38"/>
      <c r="CDW49" s="38"/>
      <c r="CDX49" s="38"/>
      <c r="CDY49" s="38"/>
      <c r="CDZ49" s="38"/>
      <c r="CEA49" s="38"/>
      <c r="CEB49" s="38"/>
      <c r="CEC49" s="38"/>
      <c r="CED49" s="38"/>
      <c r="CEE49" s="38"/>
      <c r="CEF49" s="38"/>
      <c r="CEG49" s="38"/>
      <c r="CEH49" s="38"/>
      <c r="CEI49" s="38"/>
      <c r="CEJ49" s="38"/>
      <c r="CEK49" s="38"/>
      <c r="CEL49" s="38"/>
      <c r="CEM49" s="38"/>
      <c r="CEN49" s="38"/>
      <c r="CEO49" s="38"/>
      <c r="CEP49" s="38"/>
      <c r="CEQ49" s="38"/>
      <c r="CER49" s="38"/>
      <c r="CES49" s="38"/>
      <c r="CET49" s="38"/>
      <c r="CEU49" s="38"/>
      <c r="CEV49" s="38"/>
      <c r="CEW49" s="38"/>
      <c r="CEX49" s="38"/>
      <c r="CEY49" s="38"/>
      <c r="CEZ49" s="38"/>
      <c r="CFA49" s="38"/>
      <c r="CFB49" s="38"/>
      <c r="CFC49" s="38"/>
      <c r="CFD49" s="38"/>
      <c r="CFE49" s="38"/>
      <c r="CFF49" s="38"/>
      <c r="CFG49" s="38"/>
      <c r="CFH49" s="38"/>
      <c r="CFI49" s="38"/>
      <c r="CFJ49" s="38"/>
      <c r="CFK49" s="38"/>
      <c r="CFL49" s="38"/>
      <c r="CFM49" s="38"/>
      <c r="CFN49" s="38"/>
      <c r="CFO49" s="38"/>
      <c r="CFP49" s="38"/>
      <c r="CFQ49" s="38"/>
      <c r="CFR49" s="38"/>
      <c r="CFS49" s="38"/>
      <c r="CFT49" s="38"/>
      <c r="CFU49" s="38"/>
      <c r="CFV49" s="38"/>
      <c r="CFW49" s="38"/>
      <c r="CFX49" s="38"/>
      <c r="CFY49" s="38"/>
      <c r="CFZ49" s="38"/>
      <c r="CGA49" s="38"/>
      <c r="CGB49" s="38"/>
      <c r="CGC49" s="38"/>
      <c r="CGD49" s="38"/>
      <c r="CGE49" s="38"/>
      <c r="CGF49" s="38"/>
      <c r="CGG49" s="38"/>
      <c r="CGH49" s="38"/>
      <c r="CGI49" s="38"/>
      <c r="CGJ49" s="38"/>
      <c r="CGK49" s="38"/>
      <c r="CGL49" s="38"/>
      <c r="CGM49" s="38"/>
      <c r="CGN49" s="38"/>
      <c r="CGO49" s="38"/>
      <c r="CGP49" s="38"/>
      <c r="CGQ49" s="38"/>
      <c r="CGR49" s="38"/>
      <c r="CGS49" s="38"/>
      <c r="CGT49" s="38"/>
      <c r="CGU49" s="38"/>
      <c r="CGV49" s="38"/>
      <c r="CGW49" s="38"/>
      <c r="CGX49" s="38"/>
      <c r="CGY49" s="38"/>
      <c r="CGZ49" s="38"/>
      <c r="CHA49" s="38"/>
      <c r="CHB49" s="38"/>
      <c r="CHC49" s="38"/>
      <c r="CHD49" s="38"/>
      <c r="CHE49" s="38"/>
      <c r="CHF49" s="38"/>
      <c r="CHG49" s="38"/>
      <c r="CHH49" s="38"/>
      <c r="CHI49" s="38"/>
      <c r="CHJ49" s="38"/>
      <c r="CHK49" s="38"/>
      <c r="CHL49" s="38"/>
      <c r="CHM49" s="38"/>
      <c r="CHN49" s="38"/>
      <c r="CHO49" s="38"/>
      <c r="CHP49" s="38"/>
      <c r="CHQ49" s="38"/>
      <c r="CHR49" s="38"/>
      <c r="CHS49" s="38"/>
      <c r="CHT49" s="38"/>
      <c r="CHU49" s="38"/>
      <c r="CHV49" s="38"/>
      <c r="CHW49" s="38"/>
      <c r="CHX49" s="38"/>
      <c r="CHY49" s="38"/>
      <c r="CHZ49" s="38"/>
      <c r="CIA49" s="38"/>
      <c r="CIB49" s="38"/>
      <c r="CIC49" s="38"/>
      <c r="CID49" s="38"/>
      <c r="CIE49" s="38"/>
      <c r="CIF49" s="38"/>
      <c r="CIG49" s="38"/>
      <c r="CIH49" s="38"/>
      <c r="CII49" s="38"/>
      <c r="CIJ49" s="38"/>
      <c r="CIK49" s="38"/>
      <c r="CIL49" s="38"/>
      <c r="CIM49" s="38"/>
      <c r="CIN49" s="38"/>
      <c r="CIO49" s="38"/>
      <c r="CIP49" s="38"/>
      <c r="CIQ49" s="38"/>
      <c r="CIR49" s="38"/>
      <c r="CIS49" s="38"/>
      <c r="CIT49" s="38"/>
      <c r="CIU49" s="38"/>
      <c r="CIV49" s="38"/>
      <c r="CIW49" s="38"/>
      <c r="CIX49" s="38"/>
      <c r="CIY49" s="38"/>
      <c r="CIZ49" s="38"/>
      <c r="CJA49" s="38"/>
      <c r="CJB49" s="38"/>
      <c r="CJC49" s="38"/>
      <c r="CJD49" s="38"/>
      <c r="CJE49" s="38"/>
      <c r="CJF49" s="38"/>
      <c r="CJG49" s="38"/>
      <c r="CJH49" s="38"/>
      <c r="CJI49" s="38"/>
      <c r="CJJ49" s="38"/>
      <c r="CJK49" s="38"/>
      <c r="CJL49" s="38"/>
      <c r="CJM49" s="38"/>
      <c r="CJN49" s="38"/>
      <c r="CJO49" s="38"/>
      <c r="CJP49" s="38"/>
      <c r="CJQ49" s="38"/>
      <c r="CJR49" s="38"/>
      <c r="CJS49" s="38"/>
      <c r="CJT49" s="38"/>
      <c r="CJU49" s="38"/>
      <c r="CJV49" s="38"/>
      <c r="CJW49" s="38"/>
      <c r="CJX49" s="38"/>
      <c r="CJY49" s="38"/>
      <c r="CJZ49" s="38"/>
      <c r="CKA49" s="38"/>
      <c r="CKB49" s="38"/>
      <c r="CKC49" s="38"/>
      <c r="CKD49" s="38"/>
      <c r="CKE49" s="38"/>
      <c r="CKF49" s="38"/>
      <c r="CKG49" s="38"/>
      <c r="CKH49" s="38"/>
      <c r="CKI49" s="38"/>
      <c r="CKJ49" s="38"/>
      <c r="CKK49" s="38"/>
      <c r="CKL49" s="38"/>
      <c r="CKM49" s="38"/>
      <c r="CKN49" s="38"/>
      <c r="CKO49" s="38"/>
      <c r="CKP49" s="38"/>
      <c r="CKQ49" s="38"/>
      <c r="CKR49" s="38"/>
      <c r="CKS49" s="38"/>
      <c r="CKT49" s="38"/>
      <c r="CKU49" s="38"/>
      <c r="CKV49" s="38"/>
      <c r="CKW49" s="38"/>
      <c r="CKX49" s="38"/>
      <c r="CKY49" s="38"/>
      <c r="CKZ49" s="38"/>
      <c r="CLA49" s="38"/>
      <c r="CLB49" s="38"/>
      <c r="CLC49" s="38"/>
      <c r="CLD49" s="38"/>
      <c r="CLE49" s="38"/>
      <c r="CLF49" s="38"/>
      <c r="CLG49" s="38"/>
      <c r="CLH49" s="38"/>
      <c r="CLI49" s="38"/>
      <c r="CLJ49" s="38"/>
      <c r="CLK49" s="38"/>
      <c r="CLL49" s="38"/>
      <c r="CLM49" s="38"/>
      <c r="CLN49" s="38"/>
      <c r="CLO49" s="38"/>
      <c r="CLP49" s="38"/>
      <c r="CLQ49" s="38"/>
      <c r="CLR49" s="38"/>
      <c r="CLS49" s="38"/>
      <c r="CLT49" s="38"/>
      <c r="CLU49" s="38"/>
      <c r="CLV49" s="38"/>
      <c r="CLW49" s="38"/>
      <c r="CLX49" s="38"/>
      <c r="CLY49" s="38"/>
      <c r="CLZ49" s="38"/>
      <c r="CMA49" s="38"/>
      <c r="CMB49" s="38"/>
      <c r="CMC49" s="38"/>
      <c r="CMD49" s="38"/>
      <c r="CME49" s="38"/>
      <c r="CMF49" s="38"/>
      <c r="CMG49" s="38"/>
      <c r="CMH49" s="38"/>
      <c r="CMI49" s="38"/>
      <c r="CMJ49" s="38"/>
      <c r="CMK49" s="38"/>
      <c r="CML49" s="38"/>
      <c r="CMM49" s="38"/>
      <c r="CMN49" s="38"/>
      <c r="CMO49" s="38"/>
      <c r="CMP49" s="38"/>
      <c r="CMQ49" s="38"/>
      <c r="CMR49" s="38"/>
      <c r="CMS49" s="38"/>
      <c r="CMT49" s="38"/>
      <c r="CMU49" s="38"/>
      <c r="CMV49" s="38"/>
      <c r="CMW49" s="38"/>
      <c r="CMX49" s="38"/>
      <c r="CMY49" s="38"/>
      <c r="CMZ49" s="38"/>
      <c r="CNA49" s="38"/>
      <c r="CNB49" s="38"/>
      <c r="CNC49" s="38"/>
      <c r="CND49" s="38"/>
      <c r="CNE49" s="38"/>
      <c r="CNF49" s="38"/>
      <c r="CNG49" s="38"/>
      <c r="CNH49" s="38"/>
      <c r="CNI49" s="38"/>
      <c r="CNJ49" s="38"/>
      <c r="CNK49" s="38"/>
      <c r="CNL49" s="38"/>
      <c r="CNM49" s="38"/>
      <c r="CNN49" s="38"/>
      <c r="CNO49" s="38"/>
      <c r="CNP49" s="38"/>
      <c r="CNQ49" s="38"/>
      <c r="CNR49" s="38"/>
      <c r="CNS49" s="38"/>
      <c r="CNT49" s="38"/>
      <c r="CNU49" s="38"/>
      <c r="CNV49" s="38"/>
      <c r="CNW49" s="38"/>
      <c r="CNX49" s="38"/>
      <c r="CNY49" s="38"/>
      <c r="CNZ49" s="38"/>
      <c r="COA49" s="38"/>
      <c r="COB49" s="38"/>
      <c r="COC49" s="38"/>
      <c r="COD49" s="38"/>
      <c r="COE49" s="38"/>
      <c r="COF49" s="38"/>
      <c r="COG49" s="38"/>
      <c r="COH49" s="38"/>
      <c r="COI49" s="38"/>
      <c r="COJ49" s="38"/>
      <c r="COK49" s="38"/>
      <c r="COL49" s="38"/>
      <c r="COM49" s="38"/>
      <c r="CON49" s="38"/>
      <c r="COO49" s="38"/>
      <c r="COP49" s="38"/>
      <c r="COQ49" s="38"/>
      <c r="COR49" s="38"/>
      <c r="COS49" s="38"/>
      <c r="COT49" s="38"/>
      <c r="COU49" s="38"/>
      <c r="COV49" s="38"/>
      <c r="COW49" s="38"/>
      <c r="COX49" s="38"/>
      <c r="COY49" s="38"/>
      <c r="COZ49" s="38"/>
      <c r="CPA49" s="38"/>
      <c r="CPB49" s="38"/>
      <c r="CPC49" s="38"/>
      <c r="CPD49" s="38"/>
      <c r="CPE49" s="38"/>
      <c r="CPF49" s="38"/>
      <c r="CPG49" s="38"/>
      <c r="CPH49" s="38"/>
      <c r="CPI49" s="38"/>
      <c r="CPJ49" s="38"/>
      <c r="CPK49" s="38"/>
      <c r="CPL49" s="38"/>
      <c r="CPM49" s="38"/>
      <c r="CPN49" s="38"/>
      <c r="CPO49" s="38"/>
      <c r="CPP49" s="38"/>
      <c r="CPQ49" s="38"/>
      <c r="CPR49" s="38"/>
      <c r="CPS49" s="38"/>
      <c r="CPT49" s="38"/>
      <c r="CPU49" s="38"/>
      <c r="CPV49" s="38"/>
      <c r="CPW49" s="38"/>
      <c r="CPX49" s="38"/>
      <c r="CPY49" s="38"/>
      <c r="CPZ49" s="38"/>
      <c r="CQA49" s="38"/>
      <c r="CQB49" s="38"/>
      <c r="CQC49" s="38"/>
      <c r="CQD49" s="38"/>
      <c r="CQE49" s="38"/>
      <c r="CQF49" s="38"/>
      <c r="CQG49" s="38"/>
      <c r="CQH49" s="38"/>
      <c r="CQI49" s="38"/>
      <c r="CQJ49" s="38"/>
      <c r="CQK49" s="38"/>
      <c r="CQL49" s="38"/>
      <c r="CQM49" s="38"/>
      <c r="CQN49" s="38"/>
      <c r="CQO49" s="38"/>
      <c r="CQP49" s="38"/>
      <c r="CQQ49" s="38"/>
      <c r="CQR49" s="38"/>
      <c r="CQS49" s="38"/>
      <c r="CQT49" s="38"/>
      <c r="CQU49" s="38"/>
      <c r="CQV49" s="38"/>
      <c r="CQW49" s="38"/>
      <c r="CQX49" s="38"/>
      <c r="CQY49" s="38"/>
      <c r="CQZ49" s="38"/>
      <c r="CRA49" s="38"/>
      <c r="CRB49" s="38"/>
      <c r="CRC49" s="38"/>
      <c r="CRD49" s="38"/>
      <c r="CRE49" s="38"/>
      <c r="CRF49" s="38"/>
      <c r="CRG49" s="38"/>
      <c r="CRH49" s="38"/>
      <c r="CRI49" s="38"/>
      <c r="CRJ49" s="38"/>
      <c r="CRK49" s="38"/>
      <c r="CRL49" s="38"/>
      <c r="CRM49" s="38"/>
      <c r="CRN49" s="38"/>
      <c r="CRO49" s="38"/>
      <c r="CRP49" s="38"/>
      <c r="CRQ49" s="38"/>
      <c r="CRR49" s="38"/>
      <c r="CRS49" s="38"/>
      <c r="CRT49" s="38"/>
      <c r="CRU49" s="38"/>
      <c r="CRV49" s="38"/>
      <c r="CRW49" s="38"/>
      <c r="CRX49" s="38"/>
      <c r="CRY49" s="38"/>
      <c r="CRZ49" s="38"/>
      <c r="CSA49" s="38"/>
      <c r="CSB49" s="38"/>
      <c r="CSC49" s="38"/>
      <c r="CSD49" s="38"/>
      <c r="CSE49" s="38"/>
      <c r="CSF49" s="38"/>
      <c r="CSG49" s="38"/>
      <c r="CSH49" s="38"/>
      <c r="CSI49" s="38"/>
      <c r="CSJ49" s="38"/>
      <c r="CSK49" s="38"/>
      <c r="CSL49" s="38"/>
      <c r="CSM49" s="38"/>
      <c r="CSN49" s="38"/>
      <c r="CSO49" s="38"/>
      <c r="CSP49" s="38"/>
      <c r="CSQ49" s="38"/>
      <c r="CSR49" s="38"/>
      <c r="CSS49" s="38"/>
      <c r="CST49" s="38"/>
      <c r="CSU49" s="38"/>
      <c r="CSV49" s="38"/>
      <c r="CSW49" s="38"/>
      <c r="CSX49" s="38"/>
      <c r="CSY49" s="38"/>
      <c r="CSZ49" s="38"/>
      <c r="CTA49" s="38"/>
      <c r="CTB49" s="38"/>
      <c r="CTC49" s="38"/>
      <c r="CTD49" s="38"/>
      <c r="CTE49" s="38"/>
      <c r="CTF49" s="38"/>
      <c r="CTG49" s="38"/>
      <c r="CTH49" s="38"/>
      <c r="CTI49" s="38"/>
      <c r="CTJ49" s="38"/>
      <c r="CTK49" s="38"/>
      <c r="CTL49" s="38"/>
      <c r="CTM49" s="38"/>
      <c r="CTN49" s="38"/>
      <c r="CTO49" s="38"/>
      <c r="CTP49" s="38"/>
      <c r="CTQ49" s="38"/>
      <c r="CTR49" s="38"/>
      <c r="CTS49" s="38"/>
      <c r="CTT49" s="38"/>
      <c r="CTU49" s="38"/>
      <c r="CTV49" s="38"/>
      <c r="CTW49" s="38"/>
      <c r="CTX49" s="38"/>
      <c r="CTY49" s="38"/>
      <c r="CTZ49" s="38"/>
      <c r="CUA49" s="38"/>
      <c r="CUB49" s="38"/>
      <c r="CUC49" s="38"/>
      <c r="CUD49" s="38"/>
      <c r="CUE49" s="38"/>
      <c r="CUF49" s="38"/>
      <c r="CUG49" s="38"/>
      <c r="CUH49" s="38"/>
      <c r="CUI49" s="38"/>
      <c r="CUJ49" s="38"/>
      <c r="CUK49" s="38"/>
      <c r="CUL49" s="38"/>
      <c r="CUM49" s="38"/>
      <c r="CUN49" s="38"/>
      <c r="CUO49" s="38"/>
      <c r="CUP49" s="38"/>
      <c r="CUQ49" s="38"/>
      <c r="CUR49" s="38"/>
      <c r="CUS49" s="38"/>
      <c r="CUT49" s="38"/>
      <c r="CUU49" s="38"/>
      <c r="CUV49" s="38"/>
      <c r="CUW49" s="38"/>
      <c r="CUX49" s="38"/>
      <c r="CUY49" s="38"/>
      <c r="CUZ49" s="38"/>
      <c r="CVA49" s="38"/>
      <c r="CVB49" s="38"/>
      <c r="CVC49" s="38"/>
      <c r="CVD49" s="38"/>
      <c r="CVE49" s="38"/>
      <c r="CVF49" s="38"/>
      <c r="CVG49" s="38"/>
      <c r="CVH49" s="38"/>
      <c r="CVI49" s="38"/>
      <c r="CVJ49" s="38"/>
      <c r="CVK49" s="38"/>
      <c r="CVL49" s="38"/>
      <c r="CVM49" s="38"/>
      <c r="CVN49" s="38"/>
      <c r="CVO49" s="38"/>
      <c r="CVP49" s="38"/>
      <c r="CVQ49" s="38"/>
      <c r="CVR49" s="38"/>
      <c r="CVS49" s="38"/>
      <c r="CVT49" s="38"/>
      <c r="CVU49" s="38"/>
      <c r="CVV49" s="38"/>
      <c r="CVW49" s="38"/>
      <c r="CVX49" s="38"/>
      <c r="CVY49" s="38"/>
      <c r="CVZ49" s="38"/>
      <c r="CWA49" s="38"/>
      <c r="CWB49" s="38"/>
      <c r="CWC49" s="38"/>
      <c r="CWD49" s="38"/>
      <c r="CWE49" s="38"/>
      <c r="CWF49" s="38"/>
      <c r="CWG49" s="38"/>
      <c r="CWH49" s="38"/>
      <c r="CWI49" s="38"/>
      <c r="CWJ49" s="38"/>
      <c r="CWK49" s="38"/>
      <c r="CWL49" s="38"/>
      <c r="CWM49" s="38"/>
      <c r="CWN49" s="38"/>
      <c r="CWO49" s="38"/>
      <c r="CWP49" s="38"/>
      <c r="CWQ49" s="38"/>
      <c r="CWR49" s="38"/>
      <c r="CWS49" s="38"/>
      <c r="CWT49" s="38"/>
      <c r="CWU49" s="38"/>
      <c r="CWV49" s="38"/>
      <c r="CWW49" s="38"/>
      <c r="CWX49" s="38"/>
      <c r="CWY49" s="38"/>
      <c r="CWZ49" s="38"/>
      <c r="CXA49" s="38"/>
      <c r="CXB49" s="38"/>
      <c r="CXC49" s="38"/>
      <c r="CXD49" s="38"/>
      <c r="CXE49" s="38"/>
      <c r="CXF49" s="38"/>
      <c r="CXG49" s="38"/>
      <c r="CXH49" s="38"/>
      <c r="CXI49" s="38"/>
      <c r="CXJ49" s="38"/>
      <c r="CXK49" s="38"/>
      <c r="CXL49" s="38"/>
      <c r="CXM49" s="38"/>
      <c r="CXN49" s="38"/>
      <c r="CXO49" s="38"/>
      <c r="CXP49" s="38"/>
      <c r="CXQ49" s="38"/>
      <c r="CXR49" s="38"/>
      <c r="CXS49" s="38"/>
      <c r="CXT49" s="38"/>
      <c r="CXU49" s="38"/>
      <c r="CXV49" s="38"/>
      <c r="CXW49" s="38"/>
      <c r="CXX49" s="38"/>
      <c r="CXY49" s="38"/>
      <c r="CXZ49" s="38"/>
      <c r="CYA49" s="38"/>
      <c r="CYB49" s="38"/>
      <c r="CYC49" s="38"/>
      <c r="CYD49" s="38"/>
      <c r="CYE49" s="38"/>
      <c r="CYF49" s="38"/>
      <c r="CYG49" s="38"/>
      <c r="CYH49" s="38"/>
      <c r="CYI49" s="38"/>
      <c r="CYJ49" s="38"/>
      <c r="CYK49" s="38"/>
      <c r="CYL49" s="38"/>
      <c r="CYM49" s="38"/>
      <c r="CYN49" s="38"/>
      <c r="CYO49" s="38"/>
      <c r="CYP49" s="38"/>
      <c r="CYQ49" s="38"/>
      <c r="CYR49" s="38"/>
      <c r="CYS49" s="38"/>
      <c r="CYT49" s="38"/>
      <c r="CYU49" s="38"/>
      <c r="CYV49" s="38"/>
      <c r="CYW49" s="38"/>
      <c r="CYX49" s="38"/>
      <c r="CYY49" s="38"/>
      <c r="CYZ49" s="38"/>
      <c r="CZA49" s="38"/>
      <c r="CZB49" s="38"/>
      <c r="CZC49" s="38"/>
      <c r="CZD49" s="38"/>
      <c r="CZE49" s="38"/>
      <c r="CZF49" s="38"/>
      <c r="CZG49" s="38"/>
      <c r="CZH49" s="38"/>
      <c r="CZI49" s="38"/>
      <c r="CZJ49" s="38"/>
      <c r="CZK49" s="38"/>
      <c r="CZL49" s="38"/>
      <c r="CZM49" s="38"/>
      <c r="CZN49" s="38"/>
      <c r="CZO49" s="38"/>
      <c r="CZP49" s="38"/>
      <c r="CZQ49" s="38"/>
      <c r="CZR49" s="38"/>
      <c r="CZS49" s="38"/>
      <c r="CZT49" s="38"/>
      <c r="CZU49" s="38"/>
      <c r="CZV49" s="38"/>
      <c r="CZW49" s="38"/>
      <c r="CZX49" s="38"/>
      <c r="CZY49" s="38"/>
      <c r="CZZ49" s="38"/>
      <c r="DAA49" s="38"/>
      <c r="DAB49" s="38"/>
      <c r="DAC49" s="38"/>
      <c r="DAD49" s="38"/>
      <c r="DAE49" s="38"/>
      <c r="DAF49" s="38"/>
      <c r="DAG49" s="38"/>
      <c r="DAH49" s="38"/>
      <c r="DAI49" s="38"/>
      <c r="DAJ49" s="38"/>
      <c r="DAK49" s="38"/>
      <c r="DAL49" s="38"/>
      <c r="DAM49" s="38"/>
      <c r="DAN49" s="38"/>
      <c r="DAO49" s="38"/>
      <c r="DAP49" s="38"/>
      <c r="DAQ49" s="38"/>
      <c r="DAR49" s="38"/>
      <c r="DAS49" s="38"/>
      <c r="DAT49" s="38"/>
      <c r="DAU49" s="38"/>
      <c r="DAV49" s="38"/>
      <c r="DAW49" s="38"/>
      <c r="DAX49" s="38"/>
      <c r="DAY49" s="38"/>
      <c r="DAZ49" s="38"/>
      <c r="DBA49" s="38"/>
      <c r="DBB49" s="38"/>
      <c r="DBC49" s="38"/>
      <c r="DBD49" s="38"/>
      <c r="DBE49" s="38"/>
      <c r="DBF49" s="38"/>
      <c r="DBG49" s="38"/>
      <c r="DBH49" s="38"/>
      <c r="DBI49" s="38"/>
      <c r="DBJ49" s="38"/>
      <c r="DBK49" s="38"/>
      <c r="DBL49" s="38"/>
      <c r="DBM49" s="38"/>
      <c r="DBN49" s="38"/>
      <c r="DBO49" s="38"/>
      <c r="DBP49" s="38"/>
      <c r="DBQ49" s="38"/>
      <c r="DBR49" s="38"/>
      <c r="DBS49" s="38"/>
      <c r="DBT49" s="38"/>
      <c r="DBU49" s="38"/>
      <c r="DBV49" s="38"/>
      <c r="DBW49" s="38"/>
      <c r="DBX49" s="38"/>
      <c r="DBY49" s="38"/>
      <c r="DBZ49" s="38"/>
      <c r="DCA49" s="38"/>
      <c r="DCB49" s="38"/>
      <c r="DCC49" s="38"/>
      <c r="DCD49" s="38"/>
      <c r="DCE49" s="38"/>
      <c r="DCF49" s="38"/>
      <c r="DCG49" s="38"/>
      <c r="DCH49" s="38"/>
      <c r="DCI49" s="38"/>
      <c r="DCJ49" s="38"/>
      <c r="DCK49" s="38"/>
      <c r="DCL49" s="38"/>
      <c r="DCM49" s="38"/>
      <c r="DCN49" s="38"/>
      <c r="DCO49" s="38"/>
      <c r="DCP49" s="38"/>
      <c r="DCQ49" s="38"/>
      <c r="DCR49" s="38"/>
      <c r="DCS49" s="38"/>
      <c r="DCT49" s="38"/>
      <c r="DCU49" s="38"/>
      <c r="DCV49" s="38"/>
      <c r="DCW49" s="38"/>
      <c r="DCX49" s="38"/>
      <c r="DCY49" s="38"/>
      <c r="DCZ49" s="38"/>
      <c r="DDA49" s="38"/>
      <c r="DDB49" s="38"/>
      <c r="DDC49" s="38"/>
      <c r="DDD49" s="38"/>
      <c r="DDE49" s="38"/>
      <c r="DDF49" s="38"/>
      <c r="DDG49" s="38"/>
      <c r="DDH49" s="38"/>
      <c r="DDI49" s="38"/>
      <c r="DDJ49" s="38"/>
      <c r="DDK49" s="38"/>
      <c r="DDL49" s="38"/>
      <c r="DDM49" s="38"/>
      <c r="DDN49" s="38"/>
      <c r="DDO49" s="38"/>
      <c r="DDP49" s="38"/>
      <c r="DDQ49" s="38"/>
      <c r="DDR49" s="38"/>
      <c r="DDS49" s="38"/>
      <c r="DDT49" s="38"/>
      <c r="DDU49" s="38"/>
      <c r="DDV49" s="38"/>
      <c r="DDW49" s="38"/>
      <c r="DDX49" s="38"/>
      <c r="DDY49" s="38"/>
      <c r="DDZ49" s="38"/>
      <c r="DEA49" s="38"/>
      <c r="DEB49" s="38"/>
      <c r="DEC49" s="38"/>
      <c r="DED49" s="38"/>
      <c r="DEE49" s="38"/>
      <c r="DEF49" s="38"/>
      <c r="DEG49" s="38"/>
      <c r="DEH49" s="38"/>
      <c r="DEI49" s="38"/>
      <c r="DEJ49" s="38"/>
      <c r="DEK49" s="38"/>
      <c r="DEL49" s="38"/>
      <c r="DEM49" s="38"/>
      <c r="DEN49" s="38"/>
      <c r="DEO49" s="38"/>
      <c r="DEP49" s="38"/>
      <c r="DEQ49" s="38"/>
      <c r="DER49" s="38"/>
      <c r="DES49" s="38"/>
      <c r="DET49" s="38"/>
      <c r="DEU49" s="38"/>
      <c r="DEV49" s="38"/>
      <c r="DEW49" s="38"/>
      <c r="DEX49" s="38"/>
      <c r="DEY49" s="38"/>
      <c r="DEZ49" s="38"/>
      <c r="DFA49" s="38"/>
      <c r="DFB49" s="38"/>
      <c r="DFC49" s="38"/>
      <c r="DFD49" s="38"/>
      <c r="DFE49" s="38"/>
      <c r="DFF49" s="38"/>
      <c r="DFG49" s="38"/>
      <c r="DFH49" s="38"/>
      <c r="DFI49" s="38"/>
      <c r="DFJ49" s="38"/>
      <c r="DFK49" s="38"/>
      <c r="DFL49" s="38"/>
      <c r="DFM49" s="38"/>
      <c r="DFN49" s="38"/>
      <c r="DFO49" s="38"/>
      <c r="DFP49" s="38"/>
      <c r="DFQ49" s="38"/>
      <c r="DFR49" s="38"/>
      <c r="DFS49" s="38"/>
      <c r="DFT49" s="38"/>
      <c r="DFU49" s="38"/>
      <c r="DFV49" s="38"/>
      <c r="DFW49" s="38"/>
      <c r="DFX49" s="38"/>
      <c r="DFY49" s="38"/>
      <c r="DFZ49" s="38"/>
      <c r="DGA49" s="38"/>
      <c r="DGB49" s="38"/>
      <c r="DGC49" s="38"/>
      <c r="DGD49" s="38"/>
      <c r="DGE49" s="38"/>
      <c r="DGF49" s="38"/>
      <c r="DGG49" s="38"/>
      <c r="DGH49" s="38"/>
      <c r="DGI49" s="38"/>
      <c r="DGJ49" s="38"/>
      <c r="DGK49" s="38"/>
      <c r="DGL49" s="38"/>
      <c r="DGM49" s="38"/>
      <c r="DGN49" s="38"/>
      <c r="DGO49" s="38"/>
      <c r="DGP49" s="38"/>
      <c r="DGQ49" s="38"/>
      <c r="DGR49" s="38"/>
      <c r="DGS49" s="38"/>
      <c r="DGT49" s="38"/>
      <c r="DGU49" s="38"/>
      <c r="DGV49" s="38"/>
      <c r="DGW49" s="38"/>
      <c r="DGX49" s="38"/>
      <c r="DGY49" s="38"/>
      <c r="DGZ49" s="38"/>
      <c r="DHA49" s="38"/>
      <c r="DHB49" s="38"/>
      <c r="DHC49" s="38"/>
      <c r="DHD49" s="38"/>
      <c r="DHE49" s="38"/>
      <c r="DHF49" s="38"/>
      <c r="DHG49" s="38"/>
      <c r="DHH49" s="38"/>
      <c r="DHI49" s="38"/>
      <c r="DHJ49" s="38"/>
      <c r="DHK49" s="38"/>
      <c r="DHL49" s="38"/>
      <c r="DHM49" s="38"/>
      <c r="DHN49" s="38"/>
      <c r="DHO49" s="38"/>
      <c r="DHP49" s="38"/>
      <c r="DHQ49" s="38"/>
      <c r="DHR49" s="38"/>
      <c r="DHS49" s="38"/>
      <c r="DHT49" s="38"/>
      <c r="DHU49" s="38"/>
      <c r="DHV49" s="38"/>
      <c r="DHW49" s="38"/>
      <c r="DHX49" s="38"/>
      <c r="DHY49" s="38"/>
      <c r="DHZ49" s="38"/>
      <c r="DIA49" s="38"/>
      <c r="DIB49" s="38"/>
      <c r="DIC49" s="38"/>
      <c r="DID49" s="38"/>
      <c r="DIE49" s="38"/>
      <c r="DIF49" s="38"/>
      <c r="DIG49" s="38"/>
      <c r="DIH49" s="38"/>
      <c r="DII49" s="38"/>
      <c r="DIJ49" s="38"/>
      <c r="DIK49" s="38"/>
      <c r="DIL49" s="38"/>
      <c r="DIM49" s="38"/>
      <c r="DIN49" s="38"/>
      <c r="DIO49" s="38"/>
      <c r="DIP49" s="38"/>
      <c r="DIQ49" s="38"/>
      <c r="DIR49" s="38"/>
      <c r="DIS49" s="38"/>
      <c r="DIT49" s="38"/>
      <c r="DIU49" s="38"/>
      <c r="DIV49" s="38"/>
      <c r="DIW49" s="38"/>
      <c r="DIX49" s="38"/>
      <c r="DIY49" s="38"/>
      <c r="DIZ49" s="38"/>
      <c r="DJA49" s="38"/>
      <c r="DJB49" s="38"/>
      <c r="DJC49" s="38"/>
      <c r="DJD49" s="38"/>
      <c r="DJE49" s="38"/>
      <c r="DJF49" s="38"/>
      <c r="DJG49" s="38"/>
      <c r="DJH49" s="38"/>
      <c r="DJI49" s="38"/>
      <c r="DJJ49" s="38"/>
      <c r="DJK49" s="38"/>
      <c r="DJL49" s="38"/>
      <c r="DJM49" s="38"/>
      <c r="DJN49" s="38"/>
      <c r="DJO49" s="38"/>
      <c r="DJP49" s="38"/>
      <c r="DJQ49" s="38"/>
      <c r="DJR49" s="38"/>
      <c r="DJS49" s="38"/>
      <c r="DJT49" s="38"/>
      <c r="DJU49" s="38"/>
      <c r="DJV49" s="38"/>
      <c r="DJW49" s="38"/>
      <c r="DJX49" s="38"/>
      <c r="DJY49" s="38"/>
      <c r="DJZ49" s="38"/>
      <c r="DKA49" s="38"/>
      <c r="DKB49" s="38"/>
      <c r="DKC49" s="38"/>
      <c r="DKD49" s="38"/>
      <c r="DKE49" s="38"/>
      <c r="DKF49" s="38"/>
      <c r="DKG49" s="38"/>
      <c r="DKH49" s="38"/>
      <c r="DKI49" s="38"/>
      <c r="DKJ49" s="38"/>
      <c r="DKK49" s="38"/>
      <c r="DKL49" s="38"/>
      <c r="DKM49" s="38"/>
      <c r="DKN49" s="38"/>
      <c r="DKO49" s="38"/>
      <c r="DKP49" s="38"/>
      <c r="DKQ49" s="38"/>
      <c r="DKR49" s="38"/>
      <c r="DKS49" s="38"/>
      <c r="DKT49" s="38"/>
      <c r="DKU49" s="38"/>
      <c r="DKV49" s="38"/>
      <c r="DKW49" s="38"/>
      <c r="DKX49" s="38"/>
      <c r="DKY49" s="38"/>
      <c r="DKZ49" s="38"/>
      <c r="DLA49" s="38"/>
      <c r="DLB49" s="38"/>
      <c r="DLC49" s="38"/>
      <c r="DLD49" s="38"/>
      <c r="DLE49" s="38"/>
      <c r="DLF49" s="38"/>
      <c r="DLG49" s="38"/>
      <c r="DLH49" s="38"/>
      <c r="DLI49" s="38"/>
      <c r="DLJ49" s="38"/>
      <c r="DLK49" s="38"/>
      <c r="DLL49" s="38"/>
      <c r="DLM49" s="38"/>
      <c r="DLN49" s="38"/>
      <c r="DLO49" s="38"/>
      <c r="DLP49" s="38"/>
      <c r="DLQ49" s="38"/>
      <c r="DLR49" s="38"/>
      <c r="DLS49" s="38"/>
      <c r="DLT49" s="38"/>
      <c r="DLU49" s="38"/>
      <c r="DLV49" s="38"/>
      <c r="DLW49" s="38"/>
      <c r="DLX49" s="38"/>
      <c r="DLY49" s="38"/>
      <c r="DLZ49" s="38"/>
      <c r="DMA49" s="38"/>
      <c r="DMB49" s="38"/>
      <c r="DMC49" s="38"/>
      <c r="DMD49" s="38"/>
      <c r="DME49" s="38"/>
      <c r="DMF49" s="38"/>
      <c r="DMG49" s="38"/>
      <c r="DMH49" s="38"/>
      <c r="DMI49" s="38"/>
      <c r="DMJ49" s="38"/>
      <c r="DMK49" s="38"/>
      <c r="DML49" s="38"/>
      <c r="DMM49" s="38"/>
      <c r="DMN49" s="38"/>
      <c r="DMO49" s="38"/>
      <c r="DMP49" s="38"/>
      <c r="DMQ49" s="38"/>
      <c r="DMR49" s="38"/>
      <c r="DMS49" s="38"/>
      <c r="DMT49" s="38"/>
      <c r="DMU49" s="38"/>
      <c r="DMV49" s="38"/>
      <c r="DMW49" s="38"/>
      <c r="DMX49" s="38"/>
      <c r="DMY49" s="38"/>
      <c r="DMZ49" s="38"/>
      <c r="DNA49" s="38"/>
      <c r="DNB49" s="38"/>
      <c r="DNC49" s="38"/>
      <c r="DND49" s="38"/>
      <c r="DNE49" s="38"/>
      <c r="DNF49" s="38"/>
      <c r="DNG49" s="38"/>
      <c r="DNH49" s="38"/>
      <c r="DNI49" s="38"/>
      <c r="DNJ49" s="38"/>
      <c r="DNK49" s="38"/>
      <c r="DNL49" s="38"/>
      <c r="DNM49" s="38"/>
      <c r="DNN49" s="38"/>
      <c r="DNO49" s="38"/>
      <c r="DNP49" s="38"/>
      <c r="DNQ49" s="38"/>
      <c r="DNR49" s="38"/>
      <c r="DNS49" s="38"/>
      <c r="DNT49" s="38"/>
      <c r="DNU49" s="38"/>
      <c r="DNV49" s="38"/>
      <c r="DNW49" s="38"/>
      <c r="DNX49" s="38"/>
      <c r="DNY49" s="38"/>
      <c r="DNZ49" s="38"/>
      <c r="DOA49" s="38"/>
      <c r="DOB49" s="38"/>
      <c r="DOC49" s="38"/>
      <c r="DOD49" s="38"/>
      <c r="DOE49" s="38"/>
      <c r="DOF49" s="38"/>
      <c r="DOG49" s="38"/>
      <c r="DOH49" s="38"/>
      <c r="DOI49" s="38"/>
      <c r="DOJ49" s="38"/>
      <c r="DOK49" s="38"/>
      <c r="DOL49" s="38"/>
      <c r="DOM49" s="38"/>
      <c r="DON49" s="38"/>
      <c r="DOO49" s="38"/>
      <c r="DOP49" s="38"/>
      <c r="DOQ49" s="38"/>
      <c r="DOR49" s="38"/>
      <c r="DOS49" s="38"/>
      <c r="DOT49" s="38"/>
      <c r="DOU49" s="38"/>
      <c r="DOV49" s="38"/>
      <c r="DOW49" s="38"/>
      <c r="DOX49" s="38"/>
      <c r="DOY49" s="38"/>
      <c r="DOZ49" s="38"/>
      <c r="DPA49" s="38"/>
      <c r="DPB49" s="38"/>
      <c r="DPC49" s="38"/>
      <c r="DPD49" s="38"/>
      <c r="DPE49" s="38"/>
      <c r="DPF49" s="38"/>
      <c r="DPG49" s="38"/>
      <c r="DPH49" s="38"/>
      <c r="DPI49" s="38"/>
      <c r="DPJ49" s="38"/>
      <c r="DPK49" s="38"/>
      <c r="DPL49" s="38"/>
      <c r="DPM49" s="38"/>
      <c r="DPN49" s="38"/>
      <c r="DPO49" s="38"/>
      <c r="DPP49" s="38"/>
      <c r="DPQ49" s="38"/>
      <c r="DPR49" s="38"/>
      <c r="DPS49" s="38"/>
      <c r="DPT49" s="38"/>
      <c r="DPU49" s="38"/>
      <c r="DPV49" s="38"/>
      <c r="DPW49" s="38"/>
      <c r="DPX49" s="38"/>
      <c r="DPY49" s="38"/>
      <c r="DPZ49" s="38"/>
      <c r="DQA49" s="38"/>
      <c r="DQB49" s="38"/>
      <c r="DQC49" s="38"/>
      <c r="DQD49" s="38"/>
      <c r="DQE49" s="38"/>
      <c r="DQF49" s="38"/>
      <c r="DQG49" s="38"/>
      <c r="DQH49" s="38"/>
      <c r="DQI49" s="38"/>
      <c r="DQJ49" s="38"/>
      <c r="DQK49" s="38"/>
      <c r="DQL49" s="38"/>
      <c r="DQM49" s="38"/>
      <c r="DQN49" s="38"/>
      <c r="DQO49" s="38"/>
      <c r="DQP49" s="38"/>
      <c r="DQQ49" s="38"/>
      <c r="DQR49" s="38"/>
      <c r="DQS49" s="38"/>
      <c r="DQT49" s="38"/>
      <c r="DQU49" s="38"/>
      <c r="DQV49" s="38"/>
      <c r="DQW49" s="38"/>
      <c r="DQX49" s="38"/>
      <c r="DQY49" s="38"/>
      <c r="DQZ49" s="38"/>
      <c r="DRA49" s="38"/>
      <c r="DRB49" s="38"/>
      <c r="DRC49" s="38"/>
      <c r="DRD49" s="38"/>
      <c r="DRE49" s="38"/>
      <c r="DRF49" s="38"/>
      <c r="DRG49" s="38"/>
      <c r="DRH49" s="38"/>
      <c r="DRI49" s="38"/>
      <c r="DRJ49" s="38"/>
      <c r="DRK49" s="38"/>
      <c r="DRL49" s="38"/>
      <c r="DRM49" s="38"/>
      <c r="DRN49" s="38"/>
      <c r="DRO49" s="38"/>
      <c r="DRP49" s="38"/>
      <c r="DRQ49" s="38"/>
      <c r="DRR49" s="38"/>
      <c r="DRS49" s="38"/>
      <c r="DRT49" s="38"/>
      <c r="DRU49" s="38"/>
      <c r="DRV49" s="38"/>
      <c r="DRW49" s="38"/>
      <c r="DRX49" s="38"/>
      <c r="DRY49" s="38"/>
      <c r="DRZ49" s="38"/>
      <c r="DSA49" s="38"/>
      <c r="DSB49" s="38"/>
      <c r="DSC49" s="38"/>
      <c r="DSD49" s="38"/>
      <c r="DSE49" s="38"/>
      <c r="DSF49" s="38"/>
      <c r="DSG49" s="38"/>
      <c r="DSH49" s="38"/>
      <c r="DSI49" s="38"/>
      <c r="DSJ49" s="38"/>
      <c r="DSK49" s="38"/>
      <c r="DSL49" s="38"/>
      <c r="DSM49" s="38"/>
      <c r="DSN49" s="38"/>
      <c r="DSO49" s="38"/>
      <c r="DSP49" s="38"/>
      <c r="DSQ49" s="38"/>
      <c r="DSR49" s="38"/>
      <c r="DSS49" s="38"/>
      <c r="DST49" s="38"/>
      <c r="DSU49" s="38"/>
      <c r="DSV49" s="38"/>
      <c r="DSW49" s="38"/>
      <c r="DSX49" s="38"/>
      <c r="DSY49" s="38"/>
      <c r="DSZ49" s="38"/>
      <c r="DTA49" s="38"/>
      <c r="DTB49" s="38"/>
      <c r="DTC49" s="38"/>
      <c r="DTD49" s="38"/>
      <c r="DTE49" s="38"/>
      <c r="DTF49" s="38"/>
      <c r="DTG49" s="38"/>
      <c r="DTH49" s="38"/>
      <c r="DTI49" s="38"/>
      <c r="DTJ49" s="38"/>
      <c r="DTK49" s="38"/>
      <c r="DTL49" s="38"/>
      <c r="DTM49" s="38"/>
      <c r="DTN49" s="38"/>
      <c r="DTO49" s="38"/>
      <c r="DTP49" s="38"/>
      <c r="DTQ49" s="38"/>
      <c r="DTR49" s="38"/>
      <c r="DTS49" s="38"/>
      <c r="DTT49" s="38"/>
      <c r="DTU49" s="38"/>
      <c r="DTV49" s="38"/>
      <c r="DTW49" s="38"/>
      <c r="DTX49" s="38"/>
      <c r="DTY49" s="38"/>
      <c r="DTZ49" s="38"/>
      <c r="DUA49" s="38"/>
      <c r="DUB49" s="38"/>
      <c r="DUC49" s="38"/>
      <c r="DUD49" s="38"/>
      <c r="DUE49" s="38"/>
      <c r="DUF49" s="38"/>
      <c r="DUG49" s="38"/>
      <c r="DUH49" s="38"/>
      <c r="DUI49" s="38"/>
      <c r="DUJ49" s="38"/>
      <c r="DUK49" s="38"/>
      <c r="DUL49" s="38"/>
      <c r="DUM49" s="38"/>
      <c r="DUN49" s="38"/>
      <c r="DUO49" s="38"/>
      <c r="DUP49" s="38"/>
      <c r="DUQ49" s="38"/>
      <c r="DUR49" s="38"/>
      <c r="DUS49" s="38"/>
      <c r="DUT49" s="38"/>
      <c r="DUU49" s="38"/>
      <c r="DUV49" s="38"/>
      <c r="DUW49" s="38"/>
      <c r="DUX49" s="38"/>
      <c r="DUY49" s="38"/>
      <c r="DUZ49" s="38"/>
      <c r="DVA49" s="38"/>
      <c r="DVB49" s="38"/>
      <c r="DVC49" s="38"/>
      <c r="DVD49" s="38"/>
      <c r="DVE49" s="38"/>
      <c r="DVF49" s="38"/>
      <c r="DVG49" s="38"/>
      <c r="DVH49" s="38"/>
      <c r="DVI49" s="38"/>
      <c r="DVJ49" s="38"/>
      <c r="DVK49" s="38"/>
      <c r="DVL49" s="38"/>
      <c r="DVM49" s="38"/>
      <c r="DVN49" s="38"/>
      <c r="DVO49" s="38"/>
      <c r="DVP49" s="38"/>
      <c r="DVQ49" s="38"/>
      <c r="DVR49" s="38"/>
      <c r="DVS49" s="38"/>
      <c r="DVT49" s="38"/>
      <c r="DVU49" s="38"/>
      <c r="DVV49" s="38"/>
      <c r="DVW49" s="38"/>
      <c r="DVX49" s="38"/>
      <c r="DVY49" s="38"/>
      <c r="DVZ49" s="38"/>
      <c r="DWA49" s="38"/>
      <c r="DWB49" s="38"/>
      <c r="DWC49" s="38"/>
      <c r="DWD49" s="38"/>
      <c r="DWE49" s="38"/>
      <c r="DWF49" s="38"/>
      <c r="DWG49" s="38"/>
      <c r="DWH49" s="38"/>
      <c r="DWI49" s="38"/>
      <c r="DWJ49" s="38"/>
      <c r="DWK49" s="38"/>
      <c r="DWL49" s="38"/>
      <c r="DWM49" s="38"/>
      <c r="DWN49" s="38"/>
      <c r="DWO49" s="38"/>
      <c r="DWP49" s="38"/>
      <c r="DWQ49" s="38"/>
      <c r="DWR49" s="38"/>
      <c r="DWS49" s="38"/>
      <c r="DWT49" s="38"/>
      <c r="DWU49" s="38"/>
      <c r="DWV49" s="38"/>
      <c r="DWW49" s="38"/>
      <c r="DWX49" s="38"/>
      <c r="DWY49" s="38"/>
      <c r="DWZ49" s="38"/>
      <c r="DXA49" s="38"/>
      <c r="DXB49" s="38"/>
      <c r="DXC49" s="38"/>
      <c r="DXD49" s="38"/>
      <c r="DXE49" s="38"/>
      <c r="DXF49" s="38"/>
      <c r="DXG49" s="38"/>
      <c r="DXH49" s="38"/>
      <c r="DXI49" s="38"/>
      <c r="DXJ49" s="38"/>
      <c r="DXK49" s="38"/>
      <c r="DXL49" s="38"/>
      <c r="DXM49" s="38"/>
      <c r="DXN49" s="38"/>
      <c r="DXO49" s="38"/>
      <c r="DXP49" s="38"/>
      <c r="DXQ49" s="38"/>
      <c r="DXR49" s="38"/>
      <c r="DXS49" s="38"/>
      <c r="DXT49" s="38"/>
      <c r="DXU49" s="38"/>
      <c r="DXV49" s="38"/>
      <c r="DXW49" s="38"/>
      <c r="DXX49" s="38"/>
      <c r="DXY49" s="38"/>
      <c r="DXZ49" s="38"/>
      <c r="DYA49" s="38"/>
      <c r="DYB49" s="38"/>
      <c r="DYC49" s="38"/>
      <c r="DYD49" s="38"/>
      <c r="DYE49" s="38"/>
      <c r="DYF49" s="38"/>
      <c r="DYG49" s="38"/>
      <c r="DYH49" s="38"/>
      <c r="DYI49" s="38"/>
      <c r="DYJ49" s="38"/>
      <c r="DYK49" s="38"/>
      <c r="DYL49" s="38"/>
      <c r="DYM49" s="38"/>
      <c r="DYN49" s="38"/>
      <c r="DYO49" s="38"/>
      <c r="DYP49" s="38"/>
      <c r="DYQ49" s="38"/>
      <c r="DYR49" s="38"/>
      <c r="DYS49" s="38"/>
      <c r="DYT49" s="38"/>
      <c r="DYU49" s="38"/>
      <c r="DYV49" s="38"/>
      <c r="DYW49" s="38"/>
      <c r="DYX49" s="38"/>
      <c r="DYY49" s="38"/>
      <c r="DYZ49" s="38"/>
      <c r="DZA49" s="38"/>
      <c r="DZB49" s="38"/>
      <c r="DZC49" s="38"/>
      <c r="DZD49" s="38"/>
      <c r="DZE49" s="38"/>
      <c r="DZF49" s="38"/>
      <c r="DZG49" s="38"/>
      <c r="DZH49" s="38"/>
      <c r="DZI49" s="38"/>
      <c r="DZJ49" s="38"/>
      <c r="DZK49" s="38"/>
      <c r="DZL49" s="38"/>
      <c r="DZM49" s="38"/>
      <c r="DZN49" s="38"/>
      <c r="DZO49" s="38"/>
      <c r="DZP49" s="38"/>
      <c r="DZQ49" s="38"/>
      <c r="DZR49" s="38"/>
      <c r="DZS49" s="38"/>
      <c r="DZT49" s="38"/>
      <c r="DZU49" s="38"/>
      <c r="DZV49" s="38"/>
      <c r="DZW49" s="38"/>
      <c r="DZX49" s="38"/>
      <c r="DZY49" s="38"/>
      <c r="DZZ49" s="38"/>
      <c r="EAA49" s="38"/>
      <c r="EAB49" s="38"/>
      <c r="EAC49" s="38"/>
      <c r="EAD49" s="38"/>
      <c r="EAE49" s="38"/>
      <c r="EAF49" s="38"/>
      <c r="EAG49" s="38"/>
      <c r="EAH49" s="38"/>
      <c r="EAI49" s="38"/>
      <c r="EAJ49" s="38"/>
      <c r="EAK49" s="38"/>
      <c r="EAL49" s="38"/>
      <c r="EAM49" s="38"/>
      <c r="EAN49" s="38"/>
      <c r="EAO49" s="38"/>
      <c r="EAP49" s="38"/>
      <c r="EAQ49" s="38"/>
      <c r="EAR49" s="38"/>
      <c r="EAS49" s="38"/>
      <c r="EAT49" s="38"/>
      <c r="EAU49" s="38"/>
      <c r="EAV49" s="38"/>
      <c r="EAW49" s="38"/>
      <c r="EAX49" s="38"/>
      <c r="EAY49" s="38"/>
      <c r="EAZ49" s="38"/>
      <c r="EBA49" s="38"/>
      <c r="EBB49" s="38"/>
      <c r="EBC49" s="38"/>
      <c r="EBD49" s="38"/>
      <c r="EBE49" s="38"/>
      <c r="EBF49" s="38"/>
      <c r="EBG49" s="38"/>
      <c r="EBH49" s="38"/>
      <c r="EBI49" s="38"/>
      <c r="EBJ49" s="38"/>
      <c r="EBK49" s="38"/>
      <c r="EBL49" s="38"/>
      <c r="EBM49" s="38"/>
      <c r="EBN49" s="38"/>
      <c r="EBO49" s="38"/>
      <c r="EBP49" s="38"/>
      <c r="EBQ49" s="38"/>
      <c r="EBR49" s="38"/>
      <c r="EBS49" s="38"/>
      <c r="EBT49" s="38"/>
      <c r="EBU49" s="38"/>
      <c r="EBV49" s="38"/>
      <c r="EBW49" s="38"/>
      <c r="EBX49" s="38"/>
      <c r="EBY49" s="38"/>
      <c r="EBZ49" s="38"/>
      <c r="ECA49" s="38"/>
      <c r="ECB49" s="38"/>
      <c r="ECC49" s="38"/>
      <c r="ECD49" s="38"/>
      <c r="ECE49" s="38"/>
      <c r="ECF49" s="38"/>
      <c r="ECG49" s="38"/>
      <c r="ECH49" s="38"/>
      <c r="ECI49" s="38"/>
      <c r="ECJ49" s="38"/>
      <c r="ECK49" s="38"/>
      <c r="ECL49" s="38"/>
      <c r="ECM49" s="38"/>
      <c r="ECN49" s="38"/>
      <c r="ECO49" s="38"/>
      <c r="ECP49" s="38"/>
      <c r="ECQ49" s="38"/>
      <c r="ECR49" s="38"/>
      <c r="ECS49" s="38"/>
      <c r="ECT49" s="38"/>
      <c r="ECU49" s="38"/>
      <c r="ECV49" s="38"/>
      <c r="ECW49" s="38"/>
      <c r="ECX49" s="38"/>
      <c r="ECY49" s="38"/>
      <c r="ECZ49" s="38"/>
      <c r="EDA49" s="38"/>
      <c r="EDB49" s="38"/>
      <c r="EDC49" s="38"/>
      <c r="EDD49" s="38"/>
      <c r="EDE49" s="38"/>
      <c r="EDF49" s="38"/>
      <c r="EDG49" s="38"/>
      <c r="EDH49" s="38"/>
      <c r="EDI49" s="38"/>
      <c r="EDJ49" s="38"/>
      <c r="EDK49" s="38"/>
      <c r="EDL49" s="38"/>
      <c r="EDM49" s="38"/>
      <c r="EDN49" s="38"/>
      <c r="EDO49" s="38"/>
      <c r="EDP49" s="38"/>
      <c r="EDQ49" s="38"/>
      <c r="EDR49" s="38"/>
      <c r="EDS49" s="38"/>
      <c r="EDT49" s="38"/>
      <c r="EDU49" s="38"/>
      <c r="EDV49" s="38"/>
      <c r="EDW49" s="38"/>
      <c r="EDX49" s="38"/>
      <c r="EDY49" s="38"/>
      <c r="EDZ49" s="38"/>
      <c r="EEA49" s="38"/>
      <c r="EEB49" s="38"/>
      <c r="EEC49" s="38"/>
      <c r="EED49" s="38"/>
      <c r="EEE49" s="38"/>
      <c r="EEF49" s="38"/>
      <c r="EEG49" s="38"/>
      <c r="EEH49" s="38"/>
      <c r="EEI49" s="38"/>
      <c r="EEJ49" s="38"/>
      <c r="EEK49" s="38"/>
      <c r="EEL49" s="38"/>
      <c r="EEM49" s="38"/>
      <c r="EEN49" s="38"/>
      <c r="EEO49" s="38"/>
      <c r="EEP49" s="38"/>
      <c r="EEQ49" s="38"/>
      <c r="EER49" s="38"/>
      <c r="EES49" s="38"/>
      <c r="EET49" s="38"/>
      <c r="EEU49" s="38"/>
      <c r="EEV49" s="38"/>
      <c r="EEW49" s="38"/>
      <c r="EEX49" s="38"/>
      <c r="EEY49" s="38"/>
      <c r="EEZ49" s="38"/>
      <c r="EFA49" s="38"/>
      <c r="EFB49" s="38"/>
      <c r="EFC49" s="38"/>
      <c r="EFD49" s="38"/>
      <c r="EFE49" s="38"/>
      <c r="EFF49" s="38"/>
      <c r="EFG49" s="38"/>
      <c r="EFH49" s="38"/>
      <c r="EFI49" s="38"/>
      <c r="EFJ49" s="38"/>
      <c r="EFK49" s="38"/>
      <c r="EFL49" s="38"/>
      <c r="EFM49" s="38"/>
      <c r="EFN49" s="38"/>
      <c r="EFO49" s="38"/>
      <c r="EFP49" s="38"/>
      <c r="EFQ49" s="38"/>
      <c r="EFR49" s="38"/>
      <c r="EFS49" s="38"/>
      <c r="EFT49" s="38"/>
      <c r="EFU49" s="38"/>
      <c r="EFV49" s="38"/>
      <c r="EFW49" s="38"/>
      <c r="EFX49" s="38"/>
      <c r="EFY49" s="38"/>
      <c r="EFZ49" s="38"/>
      <c r="EGA49" s="38"/>
      <c r="EGB49" s="38"/>
      <c r="EGC49" s="38"/>
      <c r="EGD49" s="38"/>
      <c r="EGE49" s="38"/>
      <c r="EGF49" s="38"/>
      <c r="EGG49" s="38"/>
      <c r="EGH49" s="38"/>
      <c r="EGI49" s="38"/>
      <c r="EGJ49" s="38"/>
      <c r="EGK49" s="38"/>
      <c r="EGL49" s="38"/>
      <c r="EGM49" s="38"/>
      <c r="EGN49" s="38"/>
      <c r="EGO49" s="38"/>
      <c r="EGP49" s="38"/>
      <c r="EGQ49" s="38"/>
      <c r="EGR49" s="38"/>
      <c r="EGS49" s="38"/>
      <c r="EGT49" s="38"/>
      <c r="EGU49" s="38"/>
      <c r="EGV49" s="38"/>
      <c r="EGW49" s="38"/>
      <c r="EGX49" s="38"/>
      <c r="EGY49" s="38"/>
      <c r="EGZ49" s="38"/>
      <c r="EHA49" s="38"/>
      <c r="EHB49" s="38"/>
      <c r="EHC49" s="38"/>
      <c r="EHD49" s="38"/>
      <c r="EHE49" s="38"/>
      <c r="EHF49" s="38"/>
      <c r="EHG49" s="38"/>
      <c r="EHH49" s="38"/>
      <c r="EHI49" s="38"/>
      <c r="EHJ49" s="38"/>
      <c r="EHK49" s="38"/>
      <c r="EHL49" s="38"/>
      <c r="EHM49" s="38"/>
      <c r="EHN49" s="38"/>
      <c r="EHO49" s="38"/>
      <c r="EHP49" s="38"/>
      <c r="EHQ49" s="38"/>
      <c r="EHR49" s="38"/>
      <c r="EHS49" s="38"/>
      <c r="EHT49" s="38"/>
      <c r="EHU49" s="38"/>
      <c r="EHV49" s="38"/>
      <c r="EHW49" s="38"/>
      <c r="EHX49" s="38"/>
      <c r="EHY49" s="38"/>
      <c r="EHZ49" s="38"/>
      <c r="EIA49" s="38"/>
      <c r="EIB49" s="38"/>
      <c r="EIC49" s="38"/>
      <c r="EID49" s="38"/>
      <c r="EIE49" s="38"/>
      <c r="EIF49" s="38"/>
      <c r="EIG49" s="38"/>
      <c r="EIH49" s="38"/>
      <c r="EII49" s="38"/>
      <c r="EIJ49" s="38"/>
      <c r="EIK49" s="38"/>
      <c r="EIL49" s="38"/>
      <c r="EIM49" s="38"/>
      <c r="EIN49" s="38"/>
      <c r="EIO49" s="38"/>
      <c r="EIP49" s="38"/>
      <c r="EIQ49" s="38"/>
      <c r="EIR49" s="38"/>
      <c r="EIS49" s="38"/>
      <c r="EIT49" s="38"/>
      <c r="EIU49" s="38"/>
      <c r="EIV49" s="38"/>
      <c r="EIW49" s="38"/>
      <c r="EIX49" s="38"/>
      <c r="EIY49" s="38"/>
      <c r="EIZ49" s="38"/>
      <c r="EJA49" s="38"/>
      <c r="EJB49" s="38"/>
      <c r="EJC49" s="38"/>
      <c r="EJD49" s="38"/>
      <c r="EJE49" s="38"/>
      <c r="EJF49" s="38"/>
      <c r="EJG49" s="38"/>
      <c r="EJH49" s="38"/>
      <c r="EJI49" s="38"/>
      <c r="EJJ49" s="38"/>
      <c r="EJK49" s="38"/>
      <c r="EJL49" s="38"/>
      <c r="EJM49" s="38"/>
      <c r="EJN49" s="38"/>
      <c r="EJO49" s="38"/>
      <c r="EJP49" s="38"/>
      <c r="EJQ49" s="38"/>
      <c r="EJR49" s="38"/>
      <c r="EJS49" s="38"/>
      <c r="EJT49" s="38"/>
      <c r="EJU49" s="38"/>
      <c r="EJV49" s="38"/>
      <c r="EJW49" s="38"/>
      <c r="EJX49" s="38"/>
      <c r="EJY49" s="38"/>
      <c r="EJZ49" s="38"/>
      <c r="EKA49" s="38"/>
      <c r="EKB49" s="38"/>
      <c r="EKC49" s="38"/>
      <c r="EKD49" s="38"/>
      <c r="EKE49" s="38"/>
      <c r="EKF49" s="38"/>
      <c r="EKG49" s="38"/>
      <c r="EKH49" s="38"/>
      <c r="EKI49" s="38"/>
      <c r="EKJ49" s="38"/>
      <c r="EKK49" s="38"/>
      <c r="EKL49" s="38"/>
      <c r="EKM49" s="38"/>
      <c r="EKN49" s="38"/>
      <c r="EKO49" s="38"/>
      <c r="EKP49" s="38"/>
      <c r="EKQ49" s="38"/>
      <c r="EKR49" s="38"/>
      <c r="EKS49" s="38"/>
      <c r="EKT49" s="38"/>
      <c r="EKU49" s="38"/>
      <c r="EKV49" s="38"/>
      <c r="EKW49" s="38"/>
      <c r="EKX49" s="38"/>
      <c r="EKY49" s="38"/>
      <c r="EKZ49" s="38"/>
      <c r="ELA49" s="38"/>
      <c r="ELB49" s="38"/>
      <c r="ELC49" s="38"/>
      <c r="ELD49" s="38"/>
      <c r="ELE49" s="38"/>
      <c r="ELF49" s="38"/>
      <c r="ELG49" s="38"/>
      <c r="ELH49" s="38"/>
      <c r="ELI49" s="38"/>
      <c r="ELJ49" s="38"/>
      <c r="ELK49" s="38"/>
      <c r="ELL49" s="38"/>
      <c r="ELM49" s="38"/>
      <c r="ELN49" s="38"/>
      <c r="ELO49" s="38"/>
      <c r="ELP49" s="38"/>
      <c r="ELQ49" s="38"/>
      <c r="ELR49" s="38"/>
      <c r="ELS49" s="38"/>
      <c r="ELT49" s="38"/>
      <c r="ELU49" s="38"/>
      <c r="ELV49" s="38"/>
      <c r="ELW49" s="38"/>
      <c r="ELX49" s="38"/>
      <c r="ELY49" s="38"/>
      <c r="ELZ49" s="38"/>
      <c r="EMA49" s="38"/>
      <c r="EMB49" s="38"/>
      <c r="EMC49" s="38"/>
      <c r="EMD49" s="38"/>
      <c r="EME49" s="38"/>
      <c r="EMF49" s="38"/>
      <c r="EMG49" s="38"/>
      <c r="EMH49" s="38"/>
      <c r="EMI49" s="38"/>
      <c r="EMJ49" s="38"/>
      <c r="EMK49" s="38"/>
      <c r="EML49" s="38"/>
      <c r="EMM49" s="38"/>
      <c r="EMN49" s="38"/>
      <c r="EMO49" s="38"/>
      <c r="EMP49" s="38"/>
      <c r="EMQ49" s="38"/>
      <c r="EMR49" s="38"/>
      <c r="EMS49" s="38"/>
      <c r="EMT49" s="38"/>
      <c r="EMU49" s="38"/>
      <c r="EMV49" s="38"/>
      <c r="EMW49" s="38"/>
      <c r="EMX49" s="38"/>
      <c r="EMY49" s="38"/>
      <c r="EMZ49" s="38"/>
      <c r="ENA49" s="38"/>
      <c r="ENB49" s="38"/>
      <c r="ENC49" s="38"/>
      <c r="END49" s="38"/>
      <c r="ENE49" s="38"/>
      <c r="ENF49" s="38"/>
      <c r="ENG49" s="38"/>
      <c r="ENH49" s="38"/>
      <c r="ENI49" s="38"/>
      <c r="ENJ49" s="38"/>
      <c r="ENK49" s="38"/>
      <c r="ENL49" s="38"/>
      <c r="ENM49" s="38"/>
      <c r="ENN49" s="38"/>
      <c r="ENO49" s="38"/>
      <c r="ENP49" s="38"/>
      <c r="ENQ49" s="38"/>
      <c r="ENR49" s="38"/>
      <c r="ENS49" s="38"/>
      <c r="ENT49" s="38"/>
      <c r="ENU49" s="38"/>
      <c r="ENV49" s="38"/>
      <c r="ENW49" s="38"/>
      <c r="ENX49" s="38"/>
      <c r="ENY49" s="38"/>
      <c r="ENZ49" s="38"/>
      <c r="EOA49" s="38"/>
      <c r="EOB49" s="38"/>
      <c r="EOC49" s="38"/>
      <c r="EOD49" s="38"/>
      <c r="EOE49" s="38"/>
      <c r="EOF49" s="38"/>
      <c r="EOG49" s="38"/>
      <c r="EOH49" s="38"/>
      <c r="EOI49" s="38"/>
      <c r="EOJ49" s="38"/>
      <c r="EOK49" s="38"/>
      <c r="EOL49" s="38"/>
      <c r="EOM49" s="38"/>
      <c r="EON49" s="38"/>
      <c r="EOO49" s="38"/>
      <c r="EOP49" s="38"/>
      <c r="EOQ49" s="38"/>
      <c r="EOR49" s="38"/>
      <c r="EOS49" s="38"/>
      <c r="EOT49" s="38"/>
      <c r="EOU49" s="38"/>
      <c r="EOV49" s="38"/>
      <c r="EOW49" s="38"/>
      <c r="EOX49" s="38"/>
      <c r="EOY49" s="38"/>
      <c r="EOZ49" s="38"/>
      <c r="EPA49" s="38"/>
      <c r="EPB49" s="38"/>
      <c r="EPC49" s="38"/>
      <c r="EPD49" s="38"/>
      <c r="EPE49" s="38"/>
      <c r="EPF49" s="38"/>
      <c r="EPG49" s="38"/>
      <c r="EPH49" s="38"/>
      <c r="EPI49" s="38"/>
      <c r="EPJ49" s="38"/>
      <c r="EPK49" s="38"/>
      <c r="EPL49" s="38"/>
      <c r="EPM49" s="38"/>
      <c r="EPN49" s="38"/>
      <c r="EPO49" s="38"/>
      <c r="EPP49" s="38"/>
      <c r="EPQ49" s="38"/>
      <c r="EPR49" s="38"/>
      <c r="EPS49" s="38"/>
      <c r="EPT49" s="38"/>
      <c r="EPU49" s="38"/>
      <c r="EPV49" s="38"/>
      <c r="EPW49" s="38"/>
      <c r="EPX49" s="38"/>
      <c r="EPY49" s="38"/>
      <c r="EPZ49" s="38"/>
      <c r="EQA49" s="38"/>
      <c r="EQB49" s="38"/>
      <c r="EQC49" s="38"/>
    </row>
    <row r="50" spans="1:3825" s="6" customFormat="1" ht="12.75">
      <c r="A50" s="212" t="s">
        <v>73</v>
      </c>
      <c r="B50" s="211">
        <v>20</v>
      </c>
      <c r="C50" s="211">
        <v>3</v>
      </c>
      <c r="D50" s="211">
        <v>3</v>
      </c>
      <c r="E50" s="211">
        <v>1</v>
      </c>
      <c r="F50" s="211"/>
      <c r="G50" s="211"/>
      <c r="H50" s="211">
        <v>85</v>
      </c>
      <c r="I50" s="211"/>
      <c r="J50" s="258">
        <v>111</v>
      </c>
      <c r="K50" s="267"/>
      <c r="L50" s="211">
        <v>1</v>
      </c>
      <c r="M50" s="211">
        <v>0</v>
      </c>
      <c r="N50" s="258">
        <v>1</v>
      </c>
      <c r="O50" s="258">
        <v>112</v>
      </c>
      <c r="P50" s="211"/>
      <c r="Q50" s="211"/>
      <c r="R50" s="211">
        <v>5</v>
      </c>
      <c r="S50" s="211"/>
      <c r="T50" s="211"/>
      <c r="U50" s="341">
        <v>5</v>
      </c>
      <c r="V50" s="211" t="s">
        <v>43</v>
      </c>
      <c r="W50" s="211"/>
      <c r="X50" s="211"/>
      <c r="Y50" s="262" t="s">
        <v>43</v>
      </c>
      <c r="Z50" s="262"/>
      <c r="AA50" s="262"/>
      <c r="AB50" s="211"/>
      <c r="AC50" s="211"/>
      <c r="AD50" s="262"/>
      <c r="AE50" s="211">
        <v>17</v>
      </c>
      <c r="AF50" s="211"/>
      <c r="AG50" s="262" t="s">
        <v>43</v>
      </c>
      <c r="AH50" s="262" t="s">
        <v>43</v>
      </c>
      <c r="AI50" s="211"/>
      <c r="AJ50" s="263" t="s">
        <v>43</v>
      </c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  <c r="IW50" s="38"/>
      <c r="IX50" s="38"/>
      <c r="IY50" s="38"/>
      <c r="IZ50" s="38"/>
      <c r="JA50" s="38"/>
      <c r="JB50" s="38"/>
      <c r="JC50" s="38"/>
      <c r="JD50" s="38"/>
      <c r="JE50" s="38"/>
      <c r="JF50" s="38"/>
      <c r="JG50" s="38"/>
      <c r="JH50" s="38"/>
      <c r="JI50" s="38"/>
      <c r="JJ50" s="38"/>
      <c r="JK50" s="38"/>
      <c r="JL50" s="38"/>
      <c r="JM50" s="38"/>
      <c r="JN50" s="38"/>
      <c r="JO50" s="38"/>
      <c r="JP50" s="38"/>
      <c r="JQ50" s="38"/>
      <c r="JR50" s="38"/>
      <c r="JS50" s="38"/>
      <c r="JT50" s="38"/>
      <c r="JU50" s="38"/>
      <c r="JV50" s="38"/>
      <c r="JW50" s="38"/>
      <c r="JX50" s="38"/>
      <c r="JY50" s="38"/>
      <c r="JZ50" s="38"/>
      <c r="KA50" s="38"/>
      <c r="KB50" s="38"/>
      <c r="KC50" s="38"/>
      <c r="KD50" s="38"/>
      <c r="KE50" s="38"/>
      <c r="KF50" s="38"/>
      <c r="KG50" s="38"/>
      <c r="KH50" s="38"/>
      <c r="KI50" s="38"/>
      <c r="KJ50" s="38"/>
      <c r="KK50" s="38"/>
      <c r="KL50" s="38"/>
      <c r="KM50" s="38"/>
      <c r="KN50" s="38"/>
      <c r="KO50" s="38"/>
      <c r="KP50" s="38"/>
      <c r="KQ50" s="38"/>
      <c r="KR50" s="38"/>
      <c r="KS50" s="38"/>
      <c r="KT50" s="38"/>
      <c r="KU50" s="38"/>
      <c r="KV50" s="38"/>
      <c r="KW50" s="38"/>
      <c r="KX50" s="38"/>
      <c r="KY50" s="38"/>
      <c r="KZ50" s="38"/>
      <c r="LA50" s="38"/>
      <c r="LB50" s="38"/>
      <c r="LC50" s="38"/>
      <c r="LD50" s="38"/>
      <c r="LE50" s="38"/>
      <c r="LF50" s="38"/>
      <c r="LG50" s="38"/>
      <c r="LH50" s="38"/>
      <c r="LI50" s="38"/>
      <c r="LJ50" s="38"/>
      <c r="LK50" s="38"/>
      <c r="LL50" s="38"/>
      <c r="LM50" s="38"/>
      <c r="LN50" s="38"/>
      <c r="LO50" s="38"/>
      <c r="LP50" s="38"/>
      <c r="LQ50" s="38"/>
      <c r="LR50" s="38"/>
      <c r="LS50" s="38"/>
      <c r="LT50" s="38"/>
      <c r="LU50" s="38"/>
      <c r="LV50" s="38"/>
      <c r="LW50" s="38"/>
      <c r="LX50" s="38"/>
      <c r="LY50" s="38"/>
      <c r="LZ50" s="38"/>
      <c r="MA50" s="38"/>
      <c r="MB50" s="38"/>
      <c r="MC50" s="38"/>
      <c r="MD50" s="38"/>
      <c r="ME50" s="38"/>
      <c r="MF50" s="38"/>
      <c r="MG50" s="38"/>
      <c r="MH50" s="38"/>
      <c r="MI50" s="38"/>
      <c r="MJ50" s="38"/>
      <c r="MK50" s="38"/>
      <c r="ML50" s="38"/>
      <c r="MM50" s="38"/>
      <c r="MN50" s="38"/>
      <c r="MO50" s="38"/>
      <c r="MP50" s="38"/>
      <c r="MQ50" s="38"/>
      <c r="MR50" s="38"/>
      <c r="MS50" s="38"/>
      <c r="MT50" s="38"/>
      <c r="MU50" s="38"/>
      <c r="MV50" s="38"/>
      <c r="MW50" s="38"/>
      <c r="MX50" s="38"/>
      <c r="MY50" s="38"/>
      <c r="MZ50" s="38"/>
      <c r="NA50" s="38"/>
      <c r="NB50" s="38"/>
      <c r="NC50" s="38"/>
      <c r="ND50" s="38"/>
      <c r="NE50" s="38"/>
      <c r="NF50" s="38"/>
      <c r="NG50" s="38"/>
      <c r="NH50" s="38"/>
      <c r="NI50" s="38"/>
      <c r="NJ50" s="38"/>
      <c r="NK50" s="38"/>
      <c r="NL50" s="38"/>
      <c r="NM50" s="38"/>
      <c r="NN50" s="38"/>
      <c r="NO50" s="38"/>
      <c r="NP50" s="38"/>
      <c r="NQ50" s="38"/>
      <c r="NR50" s="38"/>
      <c r="NS50" s="38"/>
      <c r="NT50" s="38"/>
      <c r="NU50" s="38"/>
      <c r="NV50" s="38"/>
      <c r="NW50" s="38"/>
      <c r="NX50" s="38"/>
      <c r="NY50" s="38"/>
      <c r="NZ50" s="38"/>
      <c r="OA50" s="38"/>
      <c r="OB50" s="38"/>
      <c r="OC50" s="38"/>
      <c r="OD50" s="38"/>
      <c r="OE50" s="38"/>
      <c r="OF50" s="38"/>
      <c r="OG50" s="38"/>
      <c r="OH50" s="38"/>
      <c r="OI50" s="38"/>
      <c r="OJ50" s="38"/>
      <c r="OK50" s="38"/>
      <c r="OL50" s="38"/>
      <c r="OM50" s="38"/>
      <c r="ON50" s="38"/>
      <c r="OO50" s="38"/>
      <c r="OP50" s="38"/>
      <c r="OQ50" s="38"/>
      <c r="OR50" s="38"/>
      <c r="OS50" s="38"/>
      <c r="OT50" s="38"/>
      <c r="OU50" s="38"/>
      <c r="OV50" s="38"/>
      <c r="OW50" s="38"/>
      <c r="OX50" s="38"/>
      <c r="OY50" s="38"/>
      <c r="OZ50" s="38"/>
      <c r="PA50" s="38"/>
      <c r="PB50" s="38"/>
      <c r="PC50" s="38"/>
      <c r="PD50" s="38"/>
      <c r="PE50" s="38"/>
      <c r="PF50" s="38"/>
      <c r="PG50" s="38"/>
      <c r="PH50" s="38"/>
      <c r="PI50" s="38"/>
      <c r="PJ50" s="38"/>
      <c r="PK50" s="38"/>
      <c r="PL50" s="38"/>
      <c r="PM50" s="38"/>
      <c r="PN50" s="38"/>
      <c r="PO50" s="38"/>
      <c r="PP50" s="38"/>
      <c r="PQ50" s="38"/>
      <c r="PR50" s="38"/>
      <c r="PS50" s="38"/>
      <c r="PT50" s="38"/>
      <c r="PU50" s="38"/>
      <c r="PV50" s="38"/>
      <c r="PW50" s="38"/>
      <c r="PX50" s="38"/>
      <c r="PY50" s="38"/>
      <c r="PZ50" s="38"/>
      <c r="QA50" s="38"/>
      <c r="QB50" s="38"/>
      <c r="QC50" s="38"/>
      <c r="QD50" s="38"/>
      <c r="QE50" s="38"/>
      <c r="QF50" s="38"/>
      <c r="QG50" s="38"/>
      <c r="QH50" s="38"/>
      <c r="QI50" s="38"/>
      <c r="QJ50" s="38"/>
      <c r="QK50" s="38"/>
      <c r="QL50" s="38"/>
      <c r="QM50" s="38"/>
      <c r="QN50" s="38"/>
      <c r="QO50" s="38"/>
      <c r="QP50" s="38"/>
      <c r="QQ50" s="38"/>
      <c r="QR50" s="38"/>
      <c r="QS50" s="38"/>
      <c r="QT50" s="38"/>
      <c r="QU50" s="38"/>
      <c r="QV50" s="38"/>
      <c r="QW50" s="38"/>
      <c r="QX50" s="38"/>
      <c r="QY50" s="38"/>
      <c r="QZ50" s="38"/>
      <c r="RA50" s="38"/>
      <c r="RB50" s="38"/>
      <c r="RC50" s="38"/>
      <c r="RD50" s="38"/>
      <c r="RE50" s="38"/>
      <c r="RF50" s="38"/>
      <c r="RG50" s="38"/>
      <c r="RH50" s="38"/>
      <c r="RI50" s="38"/>
      <c r="RJ50" s="38"/>
      <c r="RK50" s="38"/>
      <c r="RL50" s="38"/>
      <c r="RM50" s="38"/>
      <c r="RN50" s="38"/>
      <c r="RO50" s="38"/>
      <c r="RP50" s="38"/>
      <c r="RQ50" s="38"/>
      <c r="RR50" s="38"/>
      <c r="RS50" s="38"/>
      <c r="RT50" s="38"/>
      <c r="RU50" s="38"/>
      <c r="RV50" s="38"/>
      <c r="RW50" s="38"/>
      <c r="RX50" s="38"/>
      <c r="RY50" s="38"/>
      <c r="RZ50" s="38"/>
      <c r="SA50" s="38"/>
      <c r="SB50" s="38"/>
      <c r="SC50" s="38"/>
      <c r="SD50" s="38"/>
      <c r="SE50" s="38"/>
      <c r="SF50" s="38"/>
      <c r="SG50" s="38"/>
      <c r="SH50" s="38"/>
      <c r="SI50" s="38"/>
      <c r="SJ50" s="38"/>
      <c r="SK50" s="38"/>
      <c r="SL50" s="38"/>
      <c r="SM50" s="38"/>
      <c r="SN50" s="38"/>
      <c r="SO50" s="38"/>
      <c r="SP50" s="38"/>
      <c r="SQ50" s="38"/>
      <c r="SR50" s="38"/>
      <c r="SS50" s="38"/>
      <c r="ST50" s="38"/>
      <c r="SU50" s="38"/>
      <c r="SV50" s="38"/>
      <c r="SW50" s="38"/>
      <c r="SX50" s="38"/>
      <c r="SY50" s="38"/>
      <c r="SZ50" s="38"/>
      <c r="TA50" s="38"/>
      <c r="TB50" s="38"/>
      <c r="TC50" s="38"/>
      <c r="TD50" s="38"/>
      <c r="TE50" s="38"/>
      <c r="TF50" s="38"/>
      <c r="TG50" s="38"/>
      <c r="TH50" s="38"/>
      <c r="TI50" s="38"/>
      <c r="TJ50" s="38"/>
      <c r="TK50" s="38"/>
      <c r="TL50" s="38"/>
      <c r="TM50" s="38"/>
      <c r="TN50" s="38"/>
      <c r="TO50" s="38"/>
      <c r="TP50" s="38"/>
      <c r="TQ50" s="38"/>
      <c r="TR50" s="38"/>
      <c r="TS50" s="38"/>
      <c r="TT50" s="38"/>
      <c r="TU50" s="38"/>
      <c r="TV50" s="38"/>
      <c r="TW50" s="38"/>
      <c r="TX50" s="38"/>
      <c r="TY50" s="38"/>
      <c r="TZ50" s="38"/>
      <c r="UA50" s="38"/>
      <c r="UB50" s="38"/>
      <c r="UC50" s="38"/>
      <c r="UD50" s="38"/>
      <c r="UE50" s="38"/>
      <c r="UF50" s="38"/>
      <c r="UG50" s="38"/>
      <c r="UH50" s="38"/>
      <c r="UI50" s="38"/>
      <c r="UJ50" s="38"/>
      <c r="UK50" s="38"/>
      <c r="UL50" s="38"/>
      <c r="UM50" s="38"/>
      <c r="UN50" s="38"/>
      <c r="UO50" s="38"/>
      <c r="UP50" s="38"/>
      <c r="UQ50" s="38"/>
      <c r="UR50" s="38"/>
      <c r="US50" s="38"/>
      <c r="UT50" s="38"/>
      <c r="UU50" s="38"/>
      <c r="UV50" s="38"/>
      <c r="UW50" s="38"/>
      <c r="UX50" s="38"/>
      <c r="UY50" s="38"/>
      <c r="UZ50" s="38"/>
      <c r="VA50" s="38"/>
      <c r="VB50" s="38"/>
      <c r="VC50" s="38"/>
      <c r="VD50" s="38"/>
      <c r="VE50" s="38"/>
      <c r="VF50" s="38"/>
      <c r="VG50" s="38"/>
      <c r="VH50" s="38"/>
      <c r="VI50" s="38"/>
      <c r="VJ50" s="38"/>
      <c r="VK50" s="38"/>
      <c r="VL50" s="38"/>
      <c r="VM50" s="38"/>
      <c r="VN50" s="38"/>
      <c r="VO50" s="38"/>
      <c r="VP50" s="38"/>
      <c r="VQ50" s="38"/>
      <c r="VR50" s="38"/>
      <c r="VS50" s="38"/>
      <c r="VT50" s="38"/>
      <c r="VU50" s="38"/>
      <c r="VV50" s="38"/>
      <c r="VW50" s="38"/>
      <c r="VX50" s="38"/>
      <c r="VY50" s="38"/>
      <c r="VZ50" s="38"/>
      <c r="WA50" s="38"/>
      <c r="WB50" s="38"/>
      <c r="WC50" s="38"/>
      <c r="WD50" s="38"/>
      <c r="WE50" s="38"/>
      <c r="WF50" s="38"/>
      <c r="WG50" s="38"/>
      <c r="WH50" s="38"/>
      <c r="WI50" s="38"/>
      <c r="WJ50" s="38"/>
      <c r="WK50" s="38"/>
      <c r="WL50" s="38"/>
      <c r="WM50" s="38"/>
      <c r="WN50" s="38"/>
      <c r="WO50" s="38"/>
      <c r="WP50" s="38"/>
      <c r="WQ50" s="38"/>
      <c r="WR50" s="38"/>
      <c r="WS50" s="38"/>
      <c r="WT50" s="38"/>
      <c r="WU50" s="38"/>
      <c r="WV50" s="38"/>
      <c r="WW50" s="38"/>
      <c r="WX50" s="38"/>
      <c r="WY50" s="38"/>
      <c r="WZ50" s="38"/>
      <c r="XA50" s="38"/>
      <c r="XB50" s="38"/>
      <c r="XC50" s="38"/>
      <c r="XD50" s="38"/>
      <c r="XE50" s="38"/>
      <c r="XF50" s="38"/>
      <c r="XG50" s="38"/>
      <c r="XH50" s="38"/>
      <c r="XI50" s="38"/>
      <c r="XJ50" s="38"/>
      <c r="XK50" s="38"/>
      <c r="XL50" s="38"/>
      <c r="XM50" s="38"/>
      <c r="XN50" s="38"/>
      <c r="XO50" s="38"/>
      <c r="XP50" s="38"/>
      <c r="XQ50" s="38"/>
      <c r="XR50" s="38"/>
      <c r="XS50" s="38"/>
      <c r="XT50" s="38"/>
      <c r="XU50" s="38"/>
      <c r="XV50" s="38"/>
      <c r="XW50" s="38"/>
      <c r="XX50" s="38"/>
      <c r="XY50" s="38"/>
      <c r="XZ50" s="38"/>
      <c r="YA50" s="38"/>
      <c r="YB50" s="38"/>
      <c r="YC50" s="38"/>
      <c r="YD50" s="38"/>
      <c r="YE50" s="38"/>
      <c r="YF50" s="38"/>
      <c r="YG50" s="38"/>
      <c r="YH50" s="38"/>
      <c r="YI50" s="38"/>
      <c r="YJ50" s="38"/>
      <c r="YK50" s="38"/>
      <c r="YL50" s="38"/>
      <c r="YM50" s="38"/>
      <c r="YN50" s="38"/>
      <c r="YO50" s="38"/>
      <c r="YP50" s="38"/>
      <c r="YQ50" s="38"/>
      <c r="YR50" s="38"/>
      <c r="YS50" s="38"/>
      <c r="YT50" s="38"/>
      <c r="YU50" s="38"/>
      <c r="YV50" s="38"/>
      <c r="YW50" s="38"/>
      <c r="YX50" s="38"/>
      <c r="YY50" s="38"/>
      <c r="YZ50" s="38"/>
      <c r="ZA50" s="38"/>
      <c r="ZB50" s="38"/>
      <c r="ZC50" s="38"/>
      <c r="ZD50" s="38"/>
      <c r="ZE50" s="38"/>
      <c r="ZF50" s="38"/>
      <c r="ZG50" s="38"/>
      <c r="ZH50" s="38"/>
      <c r="ZI50" s="38"/>
      <c r="ZJ50" s="38"/>
      <c r="ZK50" s="38"/>
      <c r="ZL50" s="38"/>
      <c r="ZM50" s="38"/>
      <c r="ZN50" s="38"/>
      <c r="ZO50" s="38"/>
      <c r="ZP50" s="38"/>
      <c r="ZQ50" s="38"/>
      <c r="ZR50" s="38"/>
      <c r="ZS50" s="38"/>
      <c r="ZT50" s="38"/>
      <c r="ZU50" s="38"/>
      <c r="ZV50" s="38"/>
      <c r="ZW50" s="38"/>
      <c r="ZX50" s="38"/>
      <c r="ZY50" s="38"/>
      <c r="ZZ50" s="38"/>
      <c r="AAA50" s="38"/>
      <c r="AAB50" s="38"/>
      <c r="AAC50" s="38"/>
      <c r="AAD50" s="38"/>
      <c r="AAE50" s="38"/>
      <c r="AAF50" s="38"/>
      <c r="AAG50" s="38"/>
      <c r="AAH50" s="38"/>
      <c r="AAI50" s="38"/>
      <c r="AAJ50" s="38"/>
      <c r="AAK50" s="38"/>
      <c r="AAL50" s="38"/>
      <c r="AAM50" s="38"/>
      <c r="AAN50" s="38"/>
      <c r="AAO50" s="38"/>
      <c r="AAP50" s="38"/>
      <c r="AAQ50" s="38"/>
      <c r="AAR50" s="38"/>
      <c r="AAS50" s="38"/>
      <c r="AAT50" s="38"/>
      <c r="AAU50" s="38"/>
      <c r="AAV50" s="38"/>
      <c r="AAW50" s="38"/>
      <c r="AAX50" s="38"/>
      <c r="AAY50" s="38"/>
      <c r="AAZ50" s="38"/>
      <c r="ABA50" s="38"/>
      <c r="ABB50" s="38"/>
      <c r="ABC50" s="38"/>
      <c r="ABD50" s="38"/>
      <c r="ABE50" s="38"/>
      <c r="ABF50" s="38"/>
      <c r="ABG50" s="38"/>
      <c r="ABH50" s="38"/>
      <c r="ABI50" s="38"/>
      <c r="ABJ50" s="38"/>
      <c r="ABK50" s="38"/>
      <c r="ABL50" s="38"/>
      <c r="ABM50" s="38"/>
      <c r="ABN50" s="38"/>
      <c r="ABO50" s="38"/>
      <c r="ABP50" s="38"/>
      <c r="ABQ50" s="38"/>
      <c r="ABR50" s="38"/>
      <c r="ABS50" s="38"/>
      <c r="ABT50" s="38"/>
      <c r="ABU50" s="38"/>
      <c r="ABV50" s="38"/>
      <c r="ABW50" s="38"/>
      <c r="ABX50" s="38"/>
      <c r="ABY50" s="38"/>
      <c r="ABZ50" s="38"/>
      <c r="ACA50" s="38"/>
      <c r="ACB50" s="38"/>
      <c r="ACC50" s="38"/>
      <c r="ACD50" s="38"/>
      <c r="ACE50" s="38"/>
      <c r="ACF50" s="38"/>
      <c r="ACG50" s="38"/>
      <c r="ACH50" s="38"/>
      <c r="ACI50" s="38"/>
      <c r="ACJ50" s="38"/>
      <c r="ACK50" s="38"/>
      <c r="ACL50" s="38"/>
      <c r="ACM50" s="38"/>
      <c r="ACN50" s="38"/>
      <c r="ACO50" s="38"/>
      <c r="ACP50" s="38"/>
      <c r="ACQ50" s="38"/>
      <c r="ACR50" s="38"/>
      <c r="ACS50" s="38"/>
      <c r="ACT50" s="38"/>
      <c r="ACU50" s="38"/>
      <c r="ACV50" s="38"/>
      <c r="ACW50" s="38"/>
      <c r="ACX50" s="38"/>
      <c r="ACY50" s="38"/>
      <c r="ACZ50" s="38"/>
      <c r="ADA50" s="38"/>
      <c r="ADB50" s="38"/>
      <c r="ADC50" s="38"/>
      <c r="ADD50" s="38"/>
      <c r="ADE50" s="38"/>
      <c r="ADF50" s="38"/>
      <c r="ADG50" s="38"/>
      <c r="ADH50" s="38"/>
      <c r="ADI50" s="38"/>
      <c r="ADJ50" s="38"/>
      <c r="ADK50" s="38"/>
      <c r="ADL50" s="38"/>
      <c r="ADM50" s="38"/>
      <c r="ADN50" s="38"/>
      <c r="ADO50" s="38"/>
      <c r="ADP50" s="38"/>
      <c r="ADQ50" s="38"/>
      <c r="ADR50" s="38"/>
      <c r="ADS50" s="38"/>
      <c r="ADT50" s="38"/>
      <c r="ADU50" s="38"/>
      <c r="ADV50" s="38"/>
      <c r="ADW50" s="38"/>
      <c r="ADX50" s="38"/>
      <c r="ADY50" s="38"/>
      <c r="ADZ50" s="38"/>
      <c r="AEA50" s="38"/>
      <c r="AEB50" s="38"/>
      <c r="AEC50" s="38"/>
      <c r="AED50" s="38"/>
      <c r="AEE50" s="38"/>
      <c r="AEF50" s="38"/>
      <c r="AEG50" s="38"/>
      <c r="AEH50" s="38"/>
      <c r="AEI50" s="38"/>
      <c r="AEJ50" s="38"/>
      <c r="AEK50" s="38"/>
      <c r="AEL50" s="38"/>
      <c r="AEM50" s="38"/>
      <c r="AEN50" s="38"/>
      <c r="AEO50" s="38"/>
      <c r="AEP50" s="38"/>
      <c r="AEQ50" s="38"/>
      <c r="AER50" s="38"/>
      <c r="AES50" s="38"/>
      <c r="AET50" s="38"/>
      <c r="AEU50" s="38"/>
      <c r="AEV50" s="38"/>
      <c r="AEW50" s="38"/>
      <c r="AEX50" s="38"/>
      <c r="AEY50" s="38"/>
      <c r="AEZ50" s="38"/>
      <c r="AFA50" s="38"/>
      <c r="AFB50" s="38"/>
      <c r="AFC50" s="38"/>
      <c r="AFD50" s="38"/>
      <c r="AFE50" s="38"/>
      <c r="AFF50" s="38"/>
      <c r="AFG50" s="38"/>
      <c r="AFH50" s="38"/>
      <c r="AFI50" s="38"/>
      <c r="AFJ50" s="38"/>
      <c r="AFK50" s="38"/>
      <c r="AFL50" s="38"/>
      <c r="AFM50" s="38"/>
      <c r="AFN50" s="38"/>
      <c r="AFO50" s="38"/>
      <c r="AFP50" s="38"/>
      <c r="AFQ50" s="38"/>
      <c r="AFR50" s="38"/>
      <c r="AFS50" s="38"/>
      <c r="AFT50" s="38"/>
      <c r="AFU50" s="38"/>
      <c r="AFV50" s="38"/>
      <c r="AFW50" s="38"/>
      <c r="AFX50" s="38"/>
      <c r="AFY50" s="38"/>
      <c r="AFZ50" s="38"/>
      <c r="AGA50" s="38"/>
      <c r="AGB50" s="38"/>
      <c r="AGC50" s="38"/>
      <c r="AGD50" s="38"/>
      <c r="AGE50" s="38"/>
      <c r="AGF50" s="38"/>
      <c r="AGG50" s="38"/>
      <c r="AGH50" s="38"/>
      <c r="AGI50" s="38"/>
      <c r="AGJ50" s="38"/>
      <c r="AGK50" s="38"/>
      <c r="AGL50" s="38"/>
      <c r="AGM50" s="38"/>
      <c r="AGN50" s="38"/>
      <c r="AGO50" s="38"/>
      <c r="AGP50" s="38"/>
      <c r="AGQ50" s="38"/>
      <c r="AGR50" s="38"/>
      <c r="AGS50" s="38"/>
      <c r="AGT50" s="38"/>
      <c r="AGU50" s="38"/>
      <c r="AGV50" s="38"/>
      <c r="AGW50" s="38"/>
      <c r="AGX50" s="38"/>
      <c r="AGY50" s="38"/>
      <c r="AGZ50" s="38"/>
      <c r="AHA50" s="38"/>
      <c r="AHB50" s="38"/>
      <c r="AHC50" s="38"/>
      <c r="AHD50" s="38"/>
      <c r="AHE50" s="38"/>
      <c r="AHF50" s="38"/>
      <c r="AHG50" s="38"/>
      <c r="AHH50" s="38"/>
      <c r="AHI50" s="38"/>
      <c r="AHJ50" s="38"/>
      <c r="AHK50" s="38"/>
      <c r="AHL50" s="38"/>
      <c r="AHM50" s="38"/>
      <c r="AHN50" s="38"/>
      <c r="AHO50" s="38"/>
      <c r="AHP50" s="38"/>
      <c r="AHQ50" s="38"/>
      <c r="AHR50" s="38"/>
      <c r="AHS50" s="38"/>
      <c r="AHT50" s="38"/>
      <c r="AHU50" s="38"/>
      <c r="AHV50" s="38"/>
      <c r="AHW50" s="38"/>
      <c r="AHX50" s="38"/>
      <c r="AHY50" s="38"/>
      <c r="AHZ50" s="38"/>
      <c r="AIA50" s="38"/>
      <c r="AIB50" s="38"/>
      <c r="AIC50" s="38"/>
      <c r="AID50" s="38"/>
      <c r="AIE50" s="38"/>
      <c r="AIF50" s="38"/>
      <c r="AIG50" s="38"/>
      <c r="AIH50" s="38"/>
      <c r="AII50" s="38"/>
      <c r="AIJ50" s="38"/>
      <c r="AIK50" s="38"/>
      <c r="AIL50" s="38"/>
      <c r="AIM50" s="38"/>
      <c r="AIN50" s="38"/>
      <c r="AIO50" s="38"/>
      <c r="AIP50" s="38"/>
      <c r="AIQ50" s="38"/>
      <c r="AIR50" s="38"/>
      <c r="AIS50" s="38"/>
      <c r="AIT50" s="38"/>
      <c r="AIU50" s="38"/>
      <c r="AIV50" s="38"/>
      <c r="AIW50" s="38"/>
      <c r="AIX50" s="38"/>
      <c r="AIY50" s="38"/>
      <c r="AIZ50" s="38"/>
      <c r="AJA50" s="38"/>
      <c r="AJB50" s="38"/>
      <c r="AJC50" s="38"/>
      <c r="AJD50" s="38"/>
      <c r="AJE50" s="38"/>
      <c r="AJF50" s="38"/>
      <c r="AJG50" s="38"/>
      <c r="AJH50" s="38"/>
      <c r="AJI50" s="38"/>
      <c r="AJJ50" s="38"/>
      <c r="AJK50" s="38"/>
      <c r="AJL50" s="38"/>
      <c r="AJM50" s="38"/>
      <c r="AJN50" s="38"/>
      <c r="AJO50" s="38"/>
      <c r="AJP50" s="38"/>
      <c r="AJQ50" s="38"/>
      <c r="AJR50" s="38"/>
      <c r="AJS50" s="38"/>
      <c r="AJT50" s="38"/>
      <c r="AJU50" s="38"/>
      <c r="AJV50" s="38"/>
      <c r="AJW50" s="38"/>
      <c r="AJX50" s="38"/>
      <c r="AJY50" s="38"/>
      <c r="AJZ50" s="38"/>
      <c r="AKA50" s="38"/>
      <c r="AKB50" s="38"/>
      <c r="AKC50" s="38"/>
      <c r="AKD50" s="38"/>
      <c r="AKE50" s="38"/>
      <c r="AKF50" s="38"/>
      <c r="AKG50" s="38"/>
      <c r="AKH50" s="38"/>
      <c r="AKI50" s="38"/>
      <c r="AKJ50" s="38"/>
      <c r="AKK50" s="38"/>
      <c r="AKL50" s="38"/>
      <c r="AKM50" s="38"/>
      <c r="AKN50" s="38"/>
      <c r="AKO50" s="38"/>
      <c r="AKP50" s="38"/>
      <c r="AKQ50" s="38"/>
      <c r="AKR50" s="38"/>
      <c r="AKS50" s="38"/>
      <c r="AKT50" s="38"/>
      <c r="AKU50" s="38"/>
      <c r="AKV50" s="38"/>
      <c r="AKW50" s="38"/>
      <c r="AKX50" s="38"/>
      <c r="AKY50" s="38"/>
      <c r="AKZ50" s="38"/>
      <c r="ALA50" s="38"/>
      <c r="ALB50" s="38"/>
      <c r="ALC50" s="38"/>
      <c r="ALD50" s="38"/>
      <c r="ALE50" s="38"/>
      <c r="ALF50" s="38"/>
      <c r="ALG50" s="38"/>
      <c r="ALH50" s="38"/>
      <c r="ALI50" s="38"/>
      <c r="ALJ50" s="38"/>
      <c r="ALK50" s="38"/>
      <c r="ALL50" s="38"/>
      <c r="ALM50" s="38"/>
      <c r="ALN50" s="38"/>
      <c r="ALO50" s="38"/>
      <c r="ALP50" s="38"/>
      <c r="ALQ50" s="38"/>
      <c r="ALR50" s="38"/>
      <c r="ALS50" s="38"/>
      <c r="ALT50" s="38"/>
      <c r="ALU50" s="38"/>
      <c r="ALV50" s="38"/>
      <c r="ALW50" s="38"/>
      <c r="ALX50" s="38"/>
      <c r="ALY50" s="38"/>
      <c r="ALZ50" s="38"/>
      <c r="AMA50" s="38"/>
      <c r="AMB50" s="38"/>
      <c r="AMC50" s="38"/>
      <c r="AMD50" s="38"/>
      <c r="AME50" s="38"/>
      <c r="AMF50" s="38"/>
      <c r="AMG50" s="38"/>
      <c r="AMH50" s="38"/>
      <c r="AMI50" s="38"/>
      <c r="AMJ50" s="38"/>
      <c r="AMK50" s="38"/>
      <c r="AML50" s="38"/>
      <c r="AMM50" s="38"/>
      <c r="AMN50" s="38"/>
      <c r="AMO50" s="38"/>
      <c r="AMP50" s="38"/>
      <c r="AMQ50" s="38"/>
      <c r="AMR50" s="38"/>
      <c r="AMS50" s="38"/>
      <c r="AMT50" s="38"/>
      <c r="AMU50" s="38"/>
      <c r="AMV50" s="38"/>
      <c r="AMW50" s="38"/>
      <c r="AMX50" s="38"/>
      <c r="AMY50" s="38"/>
      <c r="AMZ50" s="38"/>
      <c r="ANA50" s="38"/>
      <c r="ANB50" s="38"/>
      <c r="ANC50" s="38"/>
      <c r="AND50" s="38"/>
      <c r="ANE50" s="38"/>
      <c r="ANF50" s="38"/>
      <c r="ANG50" s="38"/>
      <c r="ANH50" s="38"/>
      <c r="ANI50" s="38"/>
      <c r="ANJ50" s="38"/>
      <c r="ANK50" s="38"/>
      <c r="ANL50" s="38"/>
      <c r="ANM50" s="38"/>
      <c r="ANN50" s="38"/>
      <c r="ANO50" s="38"/>
      <c r="ANP50" s="38"/>
      <c r="ANQ50" s="38"/>
      <c r="ANR50" s="38"/>
      <c r="ANS50" s="38"/>
      <c r="ANT50" s="38"/>
      <c r="ANU50" s="38"/>
      <c r="ANV50" s="38"/>
      <c r="ANW50" s="38"/>
      <c r="ANX50" s="38"/>
      <c r="ANY50" s="38"/>
      <c r="ANZ50" s="38"/>
      <c r="AOA50" s="38"/>
      <c r="AOB50" s="38"/>
      <c r="AOC50" s="38"/>
      <c r="AOD50" s="38"/>
      <c r="AOE50" s="38"/>
      <c r="AOF50" s="38"/>
      <c r="AOG50" s="38"/>
      <c r="AOH50" s="38"/>
      <c r="AOI50" s="38"/>
      <c r="AOJ50" s="38"/>
      <c r="AOK50" s="38"/>
      <c r="AOL50" s="38"/>
      <c r="AOM50" s="38"/>
      <c r="AON50" s="38"/>
      <c r="AOO50" s="38"/>
      <c r="AOP50" s="38"/>
      <c r="AOQ50" s="38"/>
      <c r="AOR50" s="38"/>
      <c r="AOS50" s="38"/>
      <c r="AOT50" s="38"/>
      <c r="AOU50" s="38"/>
      <c r="AOV50" s="38"/>
      <c r="AOW50" s="38"/>
      <c r="AOX50" s="38"/>
      <c r="AOY50" s="38"/>
      <c r="AOZ50" s="38"/>
      <c r="APA50" s="38"/>
      <c r="APB50" s="38"/>
      <c r="APC50" s="38"/>
      <c r="APD50" s="38"/>
      <c r="APE50" s="38"/>
      <c r="APF50" s="38"/>
      <c r="APG50" s="38"/>
      <c r="APH50" s="38"/>
      <c r="API50" s="38"/>
      <c r="APJ50" s="38"/>
      <c r="APK50" s="38"/>
      <c r="APL50" s="38"/>
      <c r="APM50" s="38"/>
      <c r="APN50" s="38"/>
      <c r="APO50" s="38"/>
      <c r="APP50" s="38"/>
      <c r="APQ50" s="38"/>
      <c r="APR50" s="38"/>
      <c r="APS50" s="38"/>
      <c r="APT50" s="38"/>
      <c r="APU50" s="38"/>
      <c r="APV50" s="38"/>
      <c r="APW50" s="38"/>
      <c r="APX50" s="38"/>
      <c r="APY50" s="38"/>
      <c r="APZ50" s="38"/>
      <c r="AQA50" s="38"/>
      <c r="AQB50" s="38"/>
      <c r="AQC50" s="38"/>
      <c r="AQD50" s="38"/>
      <c r="AQE50" s="38"/>
      <c r="AQF50" s="38"/>
      <c r="AQG50" s="38"/>
      <c r="AQH50" s="38"/>
      <c r="AQI50" s="38"/>
      <c r="AQJ50" s="38"/>
      <c r="AQK50" s="38"/>
      <c r="AQL50" s="38"/>
      <c r="AQM50" s="38"/>
      <c r="AQN50" s="38"/>
      <c r="AQO50" s="38"/>
      <c r="AQP50" s="38"/>
      <c r="AQQ50" s="38"/>
      <c r="AQR50" s="38"/>
      <c r="AQS50" s="38"/>
      <c r="AQT50" s="38"/>
      <c r="AQU50" s="38"/>
      <c r="AQV50" s="38"/>
      <c r="AQW50" s="38"/>
      <c r="AQX50" s="38"/>
      <c r="AQY50" s="38"/>
      <c r="AQZ50" s="38"/>
      <c r="ARA50" s="38"/>
      <c r="ARB50" s="38"/>
      <c r="ARC50" s="38"/>
      <c r="ARD50" s="38"/>
      <c r="ARE50" s="38"/>
      <c r="ARF50" s="38"/>
      <c r="ARG50" s="38"/>
      <c r="ARH50" s="38"/>
      <c r="ARI50" s="38"/>
      <c r="ARJ50" s="38"/>
      <c r="ARK50" s="38"/>
      <c r="ARL50" s="38"/>
      <c r="ARM50" s="38"/>
      <c r="ARN50" s="38"/>
      <c r="ARO50" s="38"/>
      <c r="ARP50" s="38"/>
      <c r="ARQ50" s="38"/>
      <c r="ARR50" s="38"/>
      <c r="ARS50" s="38"/>
      <c r="ART50" s="38"/>
      <c r="ARU50" s="38"/>
      <c r="ARV50" s="38"/>
      <c r="ARW50" s="38"/>
      <c r="ARX50" s="38"/>
      <c r="ARY50" s="38"/>
      <c r="ARZ50" s="38"/>
      <c r="ASA50" s="38"/>
      <c r="ASB50" s="38"/>
      <c r="ASC50" s="38"/>
      <c r="ASD50" s="38"/>
      <c r="ASE50" s="38"/>
      <c r="ASF50" s="38"/>
      <c r="ASG50" s="38"/>
      <c r="ASH50" s="38"/>
      <c r="ASI50" s="38"/>
      <c r="ASJ50" s="38"/>
      <c r="ASK50" s="38"/>
      <c r="ASL50" s="38"/>
      <c r="ASM50" s="38"/>
      <c r="ASN50" s="38"/>
      <c r="ASO50" s="38"/>
      <c r="ASP50" s="38"/>
      <c r="ASQ50" s="38"/>
      <c r="ASR50" s="38"/>
      <c r="ASS50" s="38"/>
      <c r="AST50" s="38"/>
      <c r="ASU50" s="38"/>
      <c r="ASV50" s="38"/>
      <c r="ASW50" s="38"/>
      <c r="ASX50" s="38"/>
      <c r="ASY50" s="38"/>
      <c r="ASZ50" s="38"/>
      <c r="ATA50" s="38"/>
      <c r="ATB50" s="38"/>
      <c r="ATC50" s="38"/>
      <c r="ATD50" s="38"/>
      <c r="ATE50" s="38"/>
      <c r="ATF50" s="38"/>
      <c r="ATG50" s="38"/>
      <c r="ATH50" s="38"/>
      <c r="ATI50" s="38"/>
      <c r="ATJ50" s="38"/>
      <c r="ATK50" s="38"/>
      <c r="ATL50" s="38"/>
      <c r="ATM50" s="38"/>
      <c r="ATN50" s="38"/>
      <c r="ATO50" s="38"/>
      <c r="ATP50" s="38"/>
      <c r="ATQ50" s="38"/>
      <c r="ATR50" s="38"/>
      <c r="ATS50" s="38"/>
      <c r="ATT50" s="38"/>
      <c r="ATU50" s="38"/>
      <c r="ATV50" s="38"/>
      <c r="ATW50" s="38"/>
      <c r="ATX50" s="38"/>
      <c r="ATY50" s="38"/>
      <c r="ATZ50" s="38"/>
      <c r="AUA50" s="38"/>
      <c r="AUB50" s="38"/>
      <c r="AUC50" s="38"/>
      <c r="AUD50" s="38"/>
      <c r="AUE50" s="38"/>
      <c r="AUF50" s="38"/>
      <c r="AUG50" s="38"/>
      <c r="AUH50" s="38"/>
      <c r="AUI50" s="38"/>
      <c r="AUJ50" s="38"/>
      <c r="AUK50" s="38"/>
      <c r="AUL50" s="38"/>
      <c r="AUM50" s="38"/>
      <c r="AUN50" s="38"/>
      <c r="AUO50" s="38"/>
      <c r="AUP50" s="38"/>
      <c r="AUQ50" s="38"/>
      <c r="AUR50" s="38"/>
      <c r="AUS50" s="38"/>
      <c r="AUT50" s="38"/>
      <c r="AUU50" s="38"/>
      <c r="AUV50" s="38"/>
      <c r="AUW50" s="38"/>
      <c r="AUX50" s="38"/>
      <c r="AUY50" s="38"/>
      <c r="AUZ50" s="38"/>
      <c r="AVA50" s="38"/>
      <c r="AVB50" s="38"/>
      <c r="AVC50" s="38"/>
      <c r="AVD50" s="38"/>
      <c r="AVE50" s="38"/>
      <c r="AVF50" s="38"/>
      <c r="AVG50" s="38"/>
      <c r="AVH50" s="38"/>
      <c r="AVI50" s="38"/>
      <c r="AVJ50" s="38"/>
      <c r="AVK50" s="38"/>
      <c r="AVL50" s="38"/>
      <c r="AVM50" s="38"/>
      <c r="AVN50" s="38"/>
      <c r="AVO50" s="38"/>
      <c r="AVP50" s="38"/>
      <c r="AVQ50" s="38"/>
      <c r="AVR50" s="38"/>
      <c r="AVS50" s="38"/>
      <c r="AVT50" s="38"/>
      <c r="AVU50" s="38"/>
      <c r="AVV50" s="38"/>
      <c r="AVW50" s="38"/>
      <c r="AVX50" s="38"/>
      <c r="AVY50" s="38"/>
      <c r="AVZ50" s="38"/>
      <c r="AWA50" s="38"/>
      <c r="AWB50" s="38"/>
      <c r="AWC50" s="38"/>
      <c r="AWD50" s="38"/>
      <c r="AWE50" s="38"/>
      <c r="AWF50" s="38"/>
      <c r="AWG50" s="38"/>
      <c r="AWH50" s="38"/>
      <c r="AWI50" s="38"/>
      <c r="AWJ50" s="38"/>
      <c r="AWK50" s="38"/>
      <c r="AWL50" s="38"/>
      <c r="AWM50" s="38"/>
      <c r="AWN50" s="38"/>
      <c r="AWO50" s="38"/>
      <c r="AWP50" s="38"/>
      <c r="AWQ50" s="38"/>
      <c r="AWR50" s="38"/>
      <c r="AWS50" s="38"/>
      <c r="AWT50" s="38"/>
      <c r="AWU50" s="38"/>
      <c r="AWV50" s="38"/>
      <c r="AWW50" s="38"/>
      <c r="AWX50" s="38"/>
      <c r="AWY50" s="38"/>
      <c r="AWZ50" s="38"/>
      <c r="AXA50" s="38"/>
      <c r="AXB50" s="38"/>
      <c r="AXC50" s="38"/>
      <c r="AXD50" s="38"/>
      <c r="AXE50" s="38"/>
      <c r="AXF50" s="38"/>
      <c r="AXG50" s="38"/>
      <c r="AXH50" s="38"/>
      <c r="AXI50" s="38"/>
      <c r="AXJ50" s="38"/>
      <c r="AXK50" s="38"/>
      <c r="AXL50" s="38"/>
      <c r="AXM50" s="38"/>
      <c r="AXN50" s="38"/>
      <c r="AXO50" s="38"/>
      <c r="AXP50" s="38"/>
      <c r="AXQ50" s="38"/>
      <c r="AXR50" s="38"/>
      <c r="AXS50" s="38"/>
      <c r="AXT50" s="38"/>
      <c r="AXU50" s="38"/>
      <c r="AXV50" s="38"/>
      <c r="AXW50" s="38"/>
      <c r="AXX50" s="38"/>
      <c r="AXY50" s="38"/>
      <c r="AXZ50" s="38"/>
      <c r="AYA50" s="38"/>
      <c r="AYB50" s="38"/>
      <c r="AYC50" s="38"/>
      <c r="AYD50" s="38"/>
      <c r="AYE50" s="38"/>
      <c r="AYF50" s="38"/>
      <c r="AYG50" s="38"/>
      <c r="AYH50" s="38"/>
      <c r="AYI50" s="38"/>
      <c r="AYJ50" s="38"/>
      <c r="AYK50" s="38"/>
      <c r="AYL50" s="38"/>
      <c r="AYM50" s="38"/>
      <c r="AYN50" s="38"/>
      <c r="AYO50" s="38"/>
      <c r="AYP50" s="38"/>
      <c r="AYQ50" s="38"/>
      <c r="AYR50" s="38"/>
      <c r="AYS50" s="38"/>
      <c r="AYT50" s="38"/>
      <c r="AYU50" s="38"/>
      <c r="AYV50" s="38"/>
      <c r="AYW50" s="38"/>
      <c r="AYX50" s="38"/>
      <c r="AYY50" s="38"/>
      <c r="AYZ50" s="38"/>
      <c r="AZA50" s="38"/>
      <c r="AZB50" s="38"/>
      <c r="AZC50" s="38"/>
      <c r="AZD50" s="38"/>
      <c r="AZE50" s="38"/>
      <c r="AZF50" s="38"/>
      <c r="AZG50" s="38"/>
      <c r="AZH50" s="38"/>
      <c r="AZI50" s="38"/>
      <c r="AZJ50" s="38"/>
      <c r="AZK50" s="38"/>
      <c r="AZL50" s="38"/>
      <c r="AZM50" s="38"/>
      <c r="AZN50" s="38"/>
      <c r="AZO50" s="38"/>
      <c r="AZP50" s="38"/>
      <c r="AZQ50" s="38"/>
      <c r="AZR50" s="38"/>
      <c r="AZS50" s="38"/>
      <c r="AZT50" s="38"/>
      <c r="AZU50" s="38"/>
      <c r="AZV50" s="38"/>
      <c r="AZW50" s="38"/>
      <c r="AZX50" s="38"/>
      <c r="AZY50" s="38"/>
      <c r="AZZ50" s="38"/>
      <c r="BAA50" s="38"/>
      <c r="BAB50" s="38"/>
      <c r="BAC50" s="38"/>
      <c r="BAD50" s="38"/>
      <c r="BAE50" s="38"/>
      <c r="BAF50" s="38"/>
      <c r="BAG50" s="38"/>
      <c r="BAH50" s="38"/>
      <c r="BAI50" s="38"/>
      <c r="BAJ50" s="38"/>
      <c r="BAK50" s="38"/>
      <c r="BAL50" s="38"/>
      <c r="BAM50" s="38"/>
      <c r="BAN50" s="38"/>
      <c r="BAO50" s="38"/>
      <c r="BAP50" s="38"/>
      <c r="BAQ50" s="38"/>
      <c r="BAR50" s="38"/>
      <c r="BAS50" s="38"/>
      <c r="BAT50" s="38"/>
      <c r="BAU50" s="38"/>
      <c r="BAV50" s="38"/>
      <c r="BAW50" s="38"/>
      <c r="BAX50" s="38"/>
      <c r="BAY50" s="38"/>
      <c r="BAZ50" s="38"/>
      <c r="BBA50" s="38"/>
      <c r="BBB50" s="38"/>
      <c r="BBC50" s="38"/>
      <c r="BBD50" s="38"/>
      <c r="BBE50" s="38"/>
      <c r="BBF50" s="38"/>
      <c r="BBG50" s="38"/>
      <c r="BBH50" s="38"/>
      <c r="BBI50" s="38"/>
      <c r="BBJ50" s="38"/>
      <c r="BBK50" s="38"/>
      <c r="BBL50" s="38"/>
      <c r="BBM50" s="38"/>
      <c r="BBN50" s="38"/>
      <c r="BBO50" s="38"/>
      <c r="BBP50" s="38"/>
      <c r="BBQ50" s="38"/>
      <c r="BBR50" s="38"/>
      <c r="BBS50" s="38"/>
      <c r="BBT50" s="38"/>
      <c r="BBU50" s="38"/>
      <c r="BBV50" s="38"/>
      <c r="BBW50" s="38"/>
      <c r="BBX50" s="38"/>
      <c r="BBY50" s="38"/>
      <c r="BBZ50" s="38"/>
      <c r="BCA50" s="38"/>
      <c r="BCB50" s="38"/>
      <c r="BCC50" s="38"/>
      <c r="BCD50" s="38"/>
      <c r="BCE50" s="38"/>
      <c r="BCF50" s="38"/>
      <c r="BCG50" s="38"/>
      <c r="BCH50" s="38"/>
      <c r="BCI50" s="38"/>
      <c r="BCJ50" s="38"/>
      <c r="BCK50" s="38"/>
      <c r="BCL50" s="38"/>
      <c r="BCM50" s="38"/>
      <c r="BCN50" s="38"/>
      <c r="BCO50" s="38"/>
      <c r="BCP50" s="38"/>
      <c r="BCQ50" s="38"/>
      <c r="BCR50" s="38"/>
      <c r="BCS50" s="38"/>
      <c r="BCT50" s="38"/>
      <c r="BCU50" s="38"/>
      <c r="BCV50" s="38"/>
      <c r="BCW50" s="38"/>
      <c r="BCX50" s="38"/>
      <c r="BCY50" s="38"/>
      <c r="BCZ50" s="38"/>
      <c r="BDA50" s="38"/>
      <c r="BDB50" s="38"/>
      <c r="BDC50" s="38"/>
      <c r="BDD50" s="38"/>
      <c r="BDE50" s="38"/>
      <c r="BDF50" s="38"/>
      <c r="BDG50" s="38"/>
      <c r="BDH50" s="38"/>
      <c r="BDI50" s="38"/>
      <c r="BDJ50" s="38"/>
      <c r="BDK50" s="38"/>
      <c r="BDL50" s="38"/>
      <c r="BDM50" s="38"/>
      <c r="BDN50" s="38"/>
      <c r="BDO50" s="38"/>
      <c r="BDP50" s="38"/>
      <c r="BDQ50" s="38"/>
      <c r="BDR50" s="38"/>
      <c r="BDS50" s="38"/>
      <c r="BDT50" s="38"/>
      <c r="BDU50" s="38"/>
      <c r="BDV50" s="38"/>
      <c r="BDW50" s="38"/>
      <c r="BDX50" s="38"/>
      <c r="BDY50" s="38"/>
      <c r="BDZ50" s="38"/>
      <c r="BEA50" s="38"/>
      <c r="BEB50" s="38"/>
      <c r="BEC50" s="38"/>
      <c r="BED50" s="38"/>
      <c r="BEE50" s="38"/>
      <c r="BEF50" s="38"/>
      <c r="BEG50" s="38"/>
      <c r="BEH50" s="38"/>
      <c r="BEI50" s="38"/>
      <c r="BEJ50" s="38"/>
      <c r="BEK50" s="38"/>
      <c r="BEL50" s="38"/>
      <c r="BEM50" s="38"/>
      <c r="BEN50" s="38"/>
      <c r="BEO50" s="38"/>
      <c r="BEP50" s="38"/>
      <c r="BEQ50" s="38"/>
      <c r="BER50" s="38"/>
      <c r="BES50" s="38"/>
      <c r="BET50" s="38"/>
      <c r="BEU50" s="38"/>
      <c r="BEV50" s="38"/>
      <c r="BEW50" s="38"/>
      <c r="BEX50" s="38"/>
      <c r="BEY50" s="38"/>
      <c r="BEZ50" s="38"/>
      <c r="BFA50" s="38"/>
      <c r="BFB50" s="38"/>
      <c r="BFC50" s="38"/>
      <c r="BFD50" s="38"/>
      <c r="BFE50" s="38"/>
      <c r="BFF50" s="38"/>
      <c r="BFG50" s="38"/>
      <c r="BFH50" s="38"/>
      <c r="BFI50" s="38"/>
      <c r="BFJ50" s="38"/>
      <c r="BFK50" s="38"/>
      <c r="BFL50" s="38"/>
      <c r="BFM50" s="38"/>
      <c r="BFN50" s="38"/>
      <c r="BFO50" s="38"/>
      <c r="BFP50" s="38"/>
      <c r="BFQ50" s="38"/>
      <c r="BFR50" s="38"/>
      <c r="BFS50" s="38"/>
      <c r="BFT50" s="38"/>
      <c r="BFU50" s="38"/>
      <c r="BFV50" s="38"/>
      <c r="BFW50" s="38"/>
      <c r="BFX50" s="38"/>
      <c r="BFY50" s="38"/>
      <c r="BFZ50" s="38"/>
      <c r="BGA50" s="38"/>
      <c r="BGB50" s="38"/>
      <c r="BGC50" s="38"/>
      <c r="BGD50" s="38"/>
      <c r="BGE50" s="38"/>
      <c r="BGF50" s="38"/>
      <c r="BGG50" s="38"/>
      <c r="BGH50" s="38"/>
      <c r="BGI50" s="38"/>
      <c r="BGJ50" s="38"/>
      <c r="BGK50" s="38"/>
      <c r="BGL50" s="38"/>
      <c r="BGM50" s="38"/>
      <c r="BGN50" s="38"/>
      <c r="BGO50" s="38"/>
      <c r="BGP50" s="38"/>
      <c r="BGQ50" s="38"/>
      <c r="BGR50" s="38"/>
      <c r="BGS50" s="38"/>
      <c r="BGT50" s="38"/>
      <c r="BGU50" s="38"/>
      <c r="BGV50" s="38"/>
      <c r="BGW50" s="38"/>
      <c r="BGX50" s="38"/>
      <c r="BGY50" s="38"/>
      <c r="BGZ50" s="38"/>
      <c r="BHA50" s="38"/>
      <c r="BHB50" s="38"/>
      <c r="BHC50" s="38"/>
      <c r="BHD50" s="38"/>
      <c r="BHE50" s="38"/>
      <c r="BHF50" s="38"/>
      <c r="BHG50" s="38"/>
      <c r="BHH50" s="38"/>
      <c r="BHI50" s="38"/>
      <c r="BHJ50" s="38"/>
      <c r="BHK50" s="38"/>
      <c r="BHL50" s="38"/>
      <c r="BHM50" s="38"/>
      <c r="BHN50" s="38"/>
      <c r="BHO50" s="38"/>
      <c r="BHP50" s="38"/>
      <c r="BHQ50" s="38"/>
      <c r="BHR50" s="38"/>
      <c r="BHS50" s="38"/>
      <c r="BHT50" s="38"/>
      <c r="BHU50" s="38"/>
      <c r="BHV50" s="38"/>
      <c r="BHW50" s="38"/>
      <c r="BHX50" s="38"/>
      <c r="BHY50" s="38"/>
      <c r="BHZ50" s="38"/>
      <c r="BIA50" s="38"/>
      <c r="BIB50" s="38"/>
      <c r="BIC50" s="38"/>
      <c r="BID50" s="38"/>
      <c r="BIE50" s="38"/>
      <c r="BIF50" s="38"/>
      <c r="BIG50" s="38"/>
      <c r="BIH50" s="38"/>
      <c r="BII50" s="38"/>
      <c r="BIJ50" s="38"/>
      <c r="BIK50" s="38"/>
      <c r="BIL50" s="38"/>
      <c r="BIM50" s="38"/>
      <c r="BIN50" s="38"/>
      <c r="BIO50" s="38"/>
      <c r="BIP50" s="38"/>
      <c r="BIQ50" s="38"/>
      <c r="BIR50" s="38"/>
      <c r="BIS50" s="38"/>
      <c r="BIT50" s="38"/>
      <c r="BIU50" s="38"/>
      <c r="BIV50" s="38"/>
      <c r="BIW50" s="38"/>
      <c r="BIX50" s="38"/>
      <c r="BIY50" s="38"/>
      <c r="BIZ50" s="38"/>
      <c r="BJA50" s="38"/>
      <c r="BJB50" s="38"/>
      <c r="BJC50" s="38"/>
      <c r="BJD50" s="38"/>
      <c r="BJE50" s="38"/>
      <c r="BJF50" s="38"/>
      <c r="BJG50" s="38"/>
      <c r="BJH50" s="38"/>
      <c r="BJI50" s="38"/>
      <c r="BJJ50" s="38"/>
      <c r="BJK50" s="38"/>
      <c r="BJL50" s="38"/>
      <c r="BJM50" s="38"/>
      <c r="BJN50" s="38"/>
      <c r="BJO50" s="38"/>
      <c r="BJP50" s="38"/>
      <c r="BJQ50" s="38"/>
      <c r="BJR50" s="38"/>
      <c r="BJS50" s="38"/>
      <c r="BJT50" s="38"/>
      <c r="BJU50" s="38"/>
      <c r="BJV50" s="38"/>
      <c r="BJW50" s="38"/>
      <c r="BJX50" s="38"/>
      <c r="BJY50" s="38"/>
      <c r="BJZ50" s="38"/>
      <c r="BKA50" s="38"/>
      <c r="BKB50" s="38"/>
      <c r="BKC50" s="38"/>
      <c r="BKD50" s="38"/>
      <c r="BKE50" s="38"/>
      <c r="BKF50" s="38"/>
      <c r="BKG50" s="38"/>
      <c r="BKH50" s="38"/>
      <c r="BKI50" s="38"/>
      <c r="BKJ50" s="38"/>
      <c r="BKK50" s="38"/>
      <c r="BKL50" s="38"/>
      <c r="BKM50" s="38"/>
      <c r="BKN50" s="38"/>
      <c r="BKO50" s="38"/>
      <c r="BKP50" s="38"/>
      <c r="BKQ50" s="38"/>
      <c r="BKR50" s="38"/>
      <c r="BKS50" s="38"/>
      <c r="BKT50" s="38"/>
      <c r="BKU50" s="38"/>
      <c r="BKV50" s="38"/>
      <c r="BKW50" s="38"/>
      <c r="BKX50" s="38"/>
      <c r="BKY50" s="38"/>
      <c r="BKZ50" s="38"/>
      <c r="BLA50" s="38"/>
      <c r="BLB50" s="38"/>
      <c r="BLC50" s="38"/>
      <c r="BLD50" s="38"/>
      <c r="BLE50" s="38"/>
      <c r="BLF50" s="38"/>
      <c r="BLG50" s="38"/>
      <c r="BLH50" s="38"/>
      <c r="BLI50" s="38"/>
      <c r="BLJ50" s="38"/>
      <c r="BLK50" s="38"/>
      <c r="BLL50" s="38"/>
      <c r="BLM50" s="38"/>
      <c r="BLN50" s="38"/>
      <c r="BLO50" s="38"/>
      <c r="BLP50" s="38"/>
      <c r="BLQ50" s="38"/>
      <c r="BLR50" s="38"/>
      <c r="BLS50" s="38"/>
      <c r="BLT50" s="38"/>
      <c r="BLU50" s="38"/>
      <c r="BLV50" s="38"/>
      <c r="BLW50" s="38"/>
      <c r="BLX50" s="38"/>
      <c r="BLY50" s="38"/>
      <c r="BLZ50" s="38"/>
      <c r="BMA50" s="38"/>
      <c r="BMB50" s="38"/>
      <c r="BMC50" s="38"/>
      <c r="BMD50" s="38"/>
      <c r="BME50" s="38"/>
      <c r="BMF50" s="38"/>
      <c r="BMG50" s="38"/>
      <c r="BMH50" s="38"/>
      <c r="BMI50" s="38"/>
      <c r="BMJ50" s="38"/>
      <c r="BMK50" s="38"/>
      <c r="BML50" s="38"/>
      <c r="BMM50" s="38"/>
      <c r="BMN50" s="38"/>
      <c r="BMO50" s="38"/>
      <c r="BMP50" s="38"/>
      <c r="BMQ50" s="38"/>
      <c r="BMR50" s="38"/>
      <c r="BMS50" s="38"/>
      <c r="BMT50" s="38"/>
      <c r="BMU50" s="38"/>
      <c r="BMV50" s="38"/>
      <c r="BMW50" s="38"/>
      <c r="BMX50" s="38"/>
      <c r="BMY50" s="38"/>
      <c r="BMZ50" s="38"/>
      <c r="BNA50" s="38"/>
      <c r="BNB50" s="38"/>
      <c r="BNC50" s="38"/>
      <c r="BND50" s="38"/>
      <c r="BNE50" s="38"/>
      <c r="BNF50" s="38"/>
      <c r="BNG50" s="38"/>
      <c r="BNH50" s="38"/>
      <c r="BNI50" s="38"/>
      <c r="BNJ50" s="38"/>
      <c r="BNK50" s="38"/>
      <c r="BNL50" s="38"/>
      <c r="BNM50" s="38"/>
      <c r="BNN50" s="38"/>
      <c r="BNO50" s="38"/>
      <c r="BNP50" s="38"/>
      <c r="BNQ50" s="38"/>
      <c r="BNR50" s="38"/>
      <c r="BNS50" s="38"/>
      <c r="BNT50" s="38"/>
      <c r="BNU50" s="38"/>
      <c r="BNV50" s="38"/>
      <c r="BNW50" s="38"/>
      <c r="BNX50" s="38"/>
      <c r="BNY50" s="38"/>
      <c r="BNZ50" s="38"/>
      <c r="BOA50" s="38"/>
      <c r="BOB50" s="38"/>
      <c r="BOC50" s="38"/>
      <c r="BOD50" s="38"/>
      <c r="BOE50" s="38"/>
      <c r="BOF50" s="38"/>
      <c r="BOG50" s="38"/>
      <c r="BOH50" s="38"/>
      <c r="BOI50" s="38"/>
      <c r="BOJ50" s="38"/>
      <c r="BOK50" s="38"/>
      <c r="BOL50" s="38"/>
      <c r="BOM50" s="38"/>
      <c r="BON50" s="38"/>
      <c r="BOO50" s="38"/>
      <c r="BOP50" s="38"/>
      <c r="BOQ50" s="38"/>
      <c r="BOR50" s="38"/>
      <c r="BOS50" s="38"/>
      <c r="BOT50" s="38"/>
      <c r="BOU50" s="38"/>
      <c r="BOV50" s="38"/>
      <c r="BOW50" s="38"/>
      <c r="BOX50" s="38"/>
      <c r="BOY50" s="38"/>
      <c r="BOZ50" s="38"/>
      <c r="BPA50" s="38"/>
      <c r="BPB50" s="38"/>
      <c r="BPC50" s="38"/>
      <c r="BPD50" s="38"/>
      <c r="BPE50" s="38"/>
      <c r="BPF50" s="38"/>
      <c r="BPG50" s="38"/>
      <c r="BPH50" s="38"/>
      <c r="BPI50" s="38"/>
      <c r="BPJ50" s="38"/>
      <c r="BPK50" s="38"/>
      <c r="BPL50" s="38"/>
      <c r="BPM50" s="38"/>
      <c r="BPN50" s="38"/>
      <c r="BPO50" s="38"/>
      <c r="BPP50" s="38"/>
      <c r="BPQ50" s="38"/>
      <c r="BPR50" s="38"/>
      <c r="BPS50" s="38"/>
      <c r="BPT50" s="38"/>
      <c r="BPU50" s="38"/>
      <c r="BPV50" s="38"/>
      <c r="BPW50" s="38"/>
      <c r="BPX50" s="38"/>
      <c r="BPY50" s="38"/>
      <c r="BPZ50" s="38"/>
      <c r="BQA50" s="38"/>
      <c r="BQB50" s="38"/>
      <c r="BQC50" s="38"/>
      <c r="BQD50" s="38"/>
      <c r="BQE50" s="38"/>
      <c r="BQF50" s="38"/>
      <c r="BQG50" s="38"/>
      <c r="BQH50" s="38"/>
      <c r="BQI50" s="38"/>
      <c r="BQJ50" s="38"/>
      <c r="BQK50" s="38"/>
      <c r="BQL50" s="38"/>
      <c r="BQM50" s="38"/>
      <c r="BQN50" s="38"/>
      <c r="BQO50" s="38"/>
      <c r="BQP50" s="38"/>
      <c r="BQQ50" s="38"/>
      <c r="BQR50" s="38"/>
      <c r="BQS50" s="38"/>
      <c r="BQT50" s="38"/>
      <c r="BQU50" s="38"/>
      <c r="BQV50" s="38"/>
      <c r="BQW50" s="38"/>
      <c r="BQX50" s="38"/>
      <c r="BQY50" s="38"/>
      <c r="BQZ50" s="38"/>
      <c r="BRA50" s="38"/>
      <c r="BRB50" s="38"/>
      <c r="BRC50" s="38"/>
      <c r="BRD50" s="38"/>
      <c r="BRE50" s="38"/>
      <c r="BRF50" s="38"/>
      <c r="BRG50" s="38"/>
      <c r="BRH50" s="38"/>
      <c r="BRI50" s="38"/>
      <c r="BRJ50" s="38"/>
      <c r="BRK50" s="38"/>
      <c r="BRL50" s="38"/>
      <c r="BRM50" s="38"/>
      <c r="BRN50" s="38"/>
      <c r="BRO50" s="38"/>
      <c r="BRP50" s="38"/>
      <c r="BRQ50" s="38"/>
      <c r="BRR50" s="38"/>
      <c r="BRS50" s="38"/>
      <c r="BRT50" s="38"/>
      <c r="BRU50" s="38"/>
      <c r="BRV50" s="38"/>
      <c r="BRW50" s="38"/>
      <c r="BRX50" s="38"/>
      <c r="BRY50" s="38"/>
      <c r="BRZ50" s="38"/>
      <c r="BSA50" s="38"/>
      <c r="BSB50" s="38"/>
      <c r="BSC50" s="38"/>
      <c r="BSD50" s="38"/>
      <c r="BSE50" s="38"/>
      <c r="BSF50" s="38"/>
      <c r="BSG50" s="38"/>
      <c r="BSH50" s="38"/>
      <c r="BSI50" s="38"/>
      <c r="BSJ50" s="38"/>
      <c r="BSK50" s="38"/>
      <c r="BSL50" s="38"/>
      <c r="BSM50" s="38"/>
      <c r="BSN50" s="38"/>
      <c r="BSO50" s="38"/>
      <c r="BSP50" s="38"/>
      <c r="BSQ50" s="38"/>
      <c r="BSR50" s="38"/>
      <c r="BSS50" s="38"/>
      <c r="BST50" s="38"/>
      <c r="BSU50" s="38"/>
      <c r="BSV50" s="38"/>
      <c r="BSW50" s="38"/>
      <c r="BSX50" s="38"/>
      <c r="BSY50" s="38"/>
      <c r="BSZ50" s="38"/>
      <c r="BTA50" s="38"/>
      <c r="BTB50" s="38"/>
      <c r="BTC50" s="38"/>
      <c r="BTD50" s="38"/>
      <c r="BTE50" s="38"/>
      <c r="BTF50" s="38"/>
      <c r="BTG50" s="38"/>
      <c r="BTH50" s="38"/>
      <c r="BTI50" s="38"/>
      <c r="BTJ50" s="38"/>
      <c r="BTK50" s="38"/>
      <c r="BTL50" s="38"/>
      <c r="BTM50" s="38"/>
      <c r="BTN50" s="38"/>
      <c r="BTO50" s="38"/>
      <c r="BTP50" s="38"/>
      <c r="BTQ50" s="38"/>
      <c r="BTR50" s="38"/>
      <c r="BTS50" s="38"/>
      <c r="BTT50" s="38"/>
      <c r="BTU50" s="38"/>
      <c r="BTV50" s="38"/>
      <c r="BTW50" s="38"/>
      <c r="BTX50" s="38"/>
      <c r="BTY50" s="38"/>
      <c r="BTZ50" s="38"/>
      <c r="BUA50" s="38"/>
      <c r="BUB50" s="38"/>
      <c r="BUC50" s="38"/>
      <c r="BUD50" s="38"/>
      <c r="BUE50" s="38"/>
      <c r="BUF50" s="38"/>
      <c r="BUG50" s="38"/>
      <c r="BUH50" s="38"/>
      <c r="BUI50" s="38"/>
      <c r="BUJ50" s="38"/>
      <c r="BUK50" s="38"/>
      <c r="BUL50" s="38"/>
      <c r="BUM50" s="38"/>
      <c r="BUN50" s="38"/>
      <c r="BUO50" s="38"/>
      <c r="BUP50" s="38"/>
      <c r="BUQ50" s="38"/>
      <c r="BUR50" s="38"/>
      <c r="BUS50" s="38"/>
      <c r="BUT50" s="38"/>
      <c r="BUU50" s="38"/>
      <c r="BUV50" s="38"/>
      <c r="BUW50" s="38"/>
      <c r="BUX50" s="38"/>
      <c r="BUY50" s="38"/>
      <c r="BUZ50" s="38"/>
      <c r="BVA50" s="38"/>
      <c r="BVB50" s="38"/>
      <c r="BVC50" s="38"/>
      <c r="BVD50" s="38"/>
      <c r="BVE50" s="38"/>
      <c r="BVF50" s="38"/>
      <c r="BVG50" s="38"/>
      <c r="BVH50" s="38"/>
      <c r="BVI50" s="38"/>
      <c r="BVJ50" s="38"/>
      <c r="BVK50" s="38"/>
      <c r="BVL50" s="38"/>
      <c r="BVM50" s="38"/>
      <c r="BVN50" s="38"/>
      <c r="BVO50" s="38"/>
      <c r="BVP50" s="38"/>
      <c r="BVQ50" s="38"/>
      <c r="BVR50" s="38"/>
      <c r="BVS50" s="38"/>
      <c r="BVT50" s="38"/>
      <c r="BVU50" s="38"/>
      <c r="BVV50" s="38"/>
      <c r="BVW50" s="38"/>
      <c r="BVX50" s="38"/>
      <c r="BVY50" s="38"/>
      <c r="BVZ50" s="38"/>
      <c r="BWA50" s="38"/>
      <c r="BWB50" s="38"/>
      <c r="BWC50" s="38"/>
      <c r="BWD50" s="38"/>
      <c r="BWE50" s="38"/>
      <c r="BWF50" s="38"/>
      <c r="BWG50" s="38"/>
      <c r="BWH50" s="38"/>
      <c r="BWI50" s="38"/>
      <c r="BWJ50" s="38"/>
      <c r="BWK50" s="38"/>
      <c r="BWL50" s="38"/>
      <c r="BWM50" s="38"/>
      <c r="BWN50" s="38"/>
      <c r="BWO50" s="38"/>
      <c r="BWP50" s="38"/>
      <c r="BWQ50" s="38"/>
      <c r="BWR50" s="38"/>
      <c r="BWS50" s="38"/>
      <c r="BWT50" s="38"/>
      <c r="BWU50" s="38"/>
      <c r="BWV50" s="38"/>
      <c r="BWW50" s="38"/>
      <c r="BWX50" s="38"/>
      <c r="BWY50" s="38"/>
      <c r="BWZ50" s="38"/>
      <c r="BXA50" s="38"/>
      <c r="BXB50" s="38"/>
      <c r="BXC50" s="38"/>
      <c r="BXD50" s="38"/>
      <c r="BXE50" s="38"/>
      <c r="BXF50" s="38"/>
      <c r="BXG50" s="38"/>
      <c r="BXH50" s="38"/>
      <c r="BXI50" s="38"/>
      <c r="BXJ50" s="38"/>
      <c r="BXK50" s="38"/>
      <c r="BXL50" s="38"/>
      <c r="BXM50" s="38"/>
      <c r="BXN50" s="38"/>
      <c r="BXO50" s="38"/>
      <c r="BXP50" s="38"/>
      <c r="BXQ50" s="38"/>
      <c r="BXR50" s="38"/>
      <c r="BXS50" s="38"/>
      <c r="BXT50" s="38"/>
      <c r="BXU50" s="38"/>
      <c r="BXV50" s="38"/>
      <c r="BXW50" s="38"/>
      <c r="BXX50" s="38"/>
      <c r="BXY50" s="38"/>
      <c r="BXZ50" s="38"/>
      <c r="BYA50" s="38"/>
      <c r="BYB50" s="38"/>
      <c r="BYC50" s="38"/>
      <c r="BYD50" s="38"/>
      <c r="BYE50" s="38"/>
      <c r="BYF50" s="38"/>
      <c r="BYG50" s="38"/>
      <c r="BYH50" s="38"/>
      <c r="BYI50" s="38"/>
      <c r="BYJ50" s="38"/>
      <c r="BYK50" s="38"/>
      <c r="BYL50" s="38"/>
      <c r="BYM50" s="38"/>
      <c r="BYN50" s="38"/>
      <c r="BYO50" s="38"/>
      <c r="BYP50" s="38"/>
      <c r="BYQ50" s="38"/>
      <c r="BYR50" s="38"/>
      <c r="BYS50" s="38"/>
      <c r="BYT50" s="38"/>
      <c r="BYU50" s="38"/>
      <c r="BYV50" s="38"/>
      <c r="BYW50" s="38"/>
      <c r="BYX50" s="38"/>
      <c r="BYY50" s="38"/>
      <c r="BYZ50" s="38"/>
      <c r="BZA50" s="38"/>
      <c r="BZB50" s="38"/>
      <c r="BZC50" s="38"/>
      <c r="BZD50" s="38"/>
      <c r="BZE50" s="38"/>
      <c r="BZF50" s="38"/>
      <c r="BZG50" s="38"/>
      <c r="BZH50" s="38"/>
      <c r="BZI50" s="38"/>
      <c r="BZJ50" s="38"/>
      <c r="BZK50" s="38"/>
      <c r="BZL50" s="38"/>
      <c r="BZM50" s="38"/>
      <c r="BZN50" s="38"/>
      <c r="BZO50" s="38"/>
      <c r="BZP50" s="38"/>
      <c r="BZQ50" s="38"/>
      <c r="BZR50" s="38"/>
      <c r="BZS50" s="38"/>
      <c r="BZT50" s="38"/>
      <c r="BZU50" s="38"/>
      <c r="BZV50" s="38"/>
      <c r="BZW50" s="38"/>
      <c r="BZX50" s="38"/>
      <c r="BZY50" s="38"/>
      <c r="BZZ50" s="38"/>
      <c r="CAA50" s="38"/>
      <c r="CAB50" s="38"/>
      <c r="CAC50" s="38"/>
      <c r="CAD50" s="38"/>
      <c r="CAE50" s="38"/>
      <c r="CAF50" s="38"/>
      <c r="CAG50" s="38"/>
      <c r="CAH50" s="38"/>
      <c r="CAI50" s="38"/>
      <c r="CAJ50" s="38"/>
      <c r="CAK50" s="38"/>
      <c r="CAL50" s="38"/>
      <c r="CAM50" s="38"/>
      <c r="CAN50" s="38"/>
      <c r="CAO50" s="38"/>
      <c r="CAP50" s="38"/>
      <c r="CAQ50" s="38"/>
      <c r="CAR50" s="38"/>
      <c r="CAS50" s="38"/>
      <c r="CAT50" s="38"/>
      <c r="CAU50" s="38"/>
      <c r="CAV50" s="38"/>
      <c r="CAW50" s="38"/>
      <c r="CAX50" s="38"/>
      <c r="CAY50" s="38"/>
      <c r="CAZ50" s="38"/>
      <c r="CBA50" s="38"/>
      <c r="CBB50" s="38"/>
      <c r="CBC50" s="38"/>
      <c r="CBD50" s="38"/>
      <c r="CBE50" s="38"/>
      <c r="CBF50" s="38"/>
      <c r="CBG50" s="38"/>
      <c r="CBH50" s="38"/>
      <c r="CBI50" s="38"/>
      <c r="CBJ50" s="38"/>
      <c r="CBK50" s="38"/>
      <c r="CBL50" s="38"/>
      <c r="CBM50" s="38"/>
      <c r="CBN50" s="38"/>
      <c r="CBO50" s="38"/>
      <c r="CBP50" s="38"/>
      <c r="CBQ50" s="38"/>
      <c r="CBR50" s="38"/>
      <c r="CBS50" s="38"/>
      <c r="CBT50" s="38"/>
      <c r="CBU50" s="38"/>
      <c r="CBV50" s="38"/>
      <c r="CBW50" s="38"/>
      <c r="CBX50" s="38"/>
      <c r="CBY50" s="38"/>
      <c r="CBZ50" s="38"/>
      <c r="CCA50" s="38"/>
      <c r="CCB50" s="38"/>
      <c r="CCC50" s="38"/>
      <c r="CCD50" s="38"/>
      <c r="CCE50" s="38"/>
      <c r="CCF50" s="38"/>
      <c r="CCG50" s="38"/>
      <c r="CCH50" s="38"/>
      <c r="CCI50" s="38"/>
      <c r="CCJ50" s="38"/>
      <c r="CCK50" s="38"/>
      <c r="CCL50" s="38"/>
      <c r="CCM50" s="38"/>
      <c r="CCN50" s="38"/>
      <c r="CCO50" s="38"/>
      <c r="CCP50" s="38"/>
      <c r="CCQ50" s="38"/>
      <c r="CCR50" s="38"/>
      <c r="CCS50" s="38"/>
      <c r="CCT50" s="38"/>
      <c r="CCU50" s="38"/>
      <c r="CCV50" s="38"/>
      <c r="CCW50" s="38"/>
      <c r="CCX50" s="38"/>
      <c r="CCY50" s="38"/>
      <c r="CCZ50" s="38"/>
      <c r="CDA50" s="38"/>
      <c r="CDB50" s="38"/>
      <c r="CDC50" s="38"/>
      <c r="CDD50" s="38"/>
      <c r="CDE50" s="38"/>
      <c r="CDF50" s="38"/>
      <c r="CDG50" s="38"/>
      <c r="CDH50" s="38"/>
      <c r="CDI50" s="38"/>
      <c r="CDJ50" s="38"/>
      <c r="CDK50" s="38"/>
      <c r="CDL50" s="38"/>
      <c r="CDM50" s="38"/>
      <c r="CDN50" s="38"/>
      <c r="CDO50" s="38"/>
      <c r="CDP50" s="38"/>
      <c r="CDQ50" s="38"/>
      <c r="CDR50" s="38"/>
      <c r="CDS50" s="38"/>
      <c r="CDT50" s="38"/>
      <c r="CDU50" s="38"/>
      <c r="CDV50" s="38"/>
      <c r="CDW50" s="38"/>
      <c r="CDX50" s="38"/>
      <c r="CDY50" s="38"/>
      <c r="CDZ50" s="38"/>
      <c r="CEA50" s="38"/>
      <c r="CEB50" s="38"/>
      <c r="CEC50" s="38"/>
      <c r="CED50" s="38"/>
      <c r="CEE50" s="38"/>
      <c r="CEF50" s="38"/>
      <c r="CEG50" s="38"/>
      <c r="CEH50" s="38"/>
      <c r="CEI50" s="38"/>
      <c r="CEJ50" s="38"/>
      <c r="CEK50" s="38"/>
      <c r="CEL50" s="38"/>
      <c r="CEM50" s="38"/>
      <c r="CEN50" s="38"/>
      <c r="CEO50" s="38"/>
      <c r="CEP50" s="38"/>
      <c r="CEQ50" s="38"/>
      <c r="CER50" s="38"/>
      <c r="CES50" s="38"/>
      <c r="CET50" s="38"/>
      <c r="CEU50" s="38"/>
      <c r="CEV50" s="38"/>
      <c r="CEW50" s="38"/>
      <c r="CEX50" s="38"/>
      <c r="CEY50" s="38"/>
      <c r="CEZ50" s="38"/>
      <c r="CFA50" s="38"/>
      <c r="CFB50" s="38"/>
      <c r="CFC50" s="38"/>
      <c r="CFD50" s="38"/>
      <c r="CFE50" s="38"/>
      <c r="CFF50" s="38"/>
      <c r="CFG50" s="38"/>
      <c r="CFH50" s="38"/>
      <c r="CFI50" s="38"/>
      <c r="CFJ50" s="38"/>
      <c r="CFK50" s="38"/>
      <c r="CFL50" s="38"/>
      <c r="CFM50" s="38"/>
      <c r="CFN50" s="38"/>
      <c r="CFO50" s="38"/>
      <c r="CFP50" s="38"/>
      <c r="CFQ50" s="38"/>
      <c r="CFR50" s="38"/>
      <c r="CFS50" s="38"/>
      <c r="CFT50" s="38"/>
      <c r="CFU50" s="38"/>
      <c r="CFV50" s="38"/>
      <c r="CFW50" s="38"/>
      <c r="CFX50" s="38"/>
      <c r="CFY50" s="38"/>
      <c r="CFZ50" s="38"/>
      <c r="CGA50" s="38"/>
      <c r="CGB50" s="38"/>
      <c r="CGC50" s="38"/>
      <c r="CGD50" s="38"/>
      <c r="CGE50" s="38"/>
      <c r="CGF50" s="38"/>
      <c r="CGG50" s="38"/>
      <c r="CGH50" s="38"/>
      <c r="CGI50" s="38"/>
      <c r="CGJ50" s="38"/>
      <c r="CGK50" s="38"/>
      <c r="CGL50" s="38"/>
      <c r="CGM50" s="38"/>
      <c r="CGN50" s="38"/>
      <c r="CGO50" s="38"/>
      <c r="CGP50" s="38"/>
      <c r="CGQ50" s="38"/>
      <c r="CGR50" s="38"/>
      <c r="CGS50" s="38"/>
      <c r="CGT50" s="38"/>
      <c r="CGU50" s="38"/>
      <c r="CGV50" s="38"/>
      <c r="CGW50" s="38"/>
      <c r="CGX50" s="38"/>
      <c r="CGY50" s="38"/>
      <c r="CGZ50" s="38"/>
      <c r="CHA50" s="38"/>
      <c r="CHB50" s="38"/>
      <c r="CHC50" s="38"/>
      <c r="CHD50" s="38"/>
      <c r="CHE50" s="38"/>
      <c r="CHF50" s="38"/>
      <c r="CHG50" s="38"/>
      <c r="CHH50" s="38"/>
      <c r="CHI50" s="38"/>
      <c r="CHJ50" s="38"/>
      <c r="CHK50" s="38"/>
      <c r="CHL50" s="38"/>
      <c r="CHM50" s="38"/>
      <c r="CHN50" s="38"/>
      <c r="CHO50" s="38"/>
      <c r="CHP50" s="38"/>
      <c r="CHQ50" s="38"/>
      <c r="CHR50" s="38"/>
      <c r="CHS50" s="38"/>
      <c r="CHT50" s="38"/>
      <c r="CHU50" s="38"/>
      <c r="CHV50" s="38"/>
      <c r="CHW50" s="38"/>
      <c r="CHX50" s="38"/>
      <c r="CHY50" s="38"/>
      <c r="CHZ50" s="38"/>
      <c r="CIA50" s="38"/>
      <c r="CIB50" s="38"/>
      <c r="CIC50" s="38"/>
      <c r="CID50" s="38"/>
      <c r="CIE50" s="38"/>
      <c r="CIF50" s="38"/>
      <c r="CIG50" s="38"/>
      <c r="CIH50" s="38"/>
      <c r="CII50" s="38"/>
      <c r="CIJ50" s="38"/>
      <c r="CIK50" s="38"/>
      <c r="CIL50" s="38"/>
      <c r="CIM50" s="38"/>
      <c r="CIN50" s="38"/>
      <c r="CIO50" s="38"/>
      <c r="CIP50" s="38"/>
      <c r="CIQ50" s="38"/>
      <c r="CIR50" s="38"/>
      <c r="CIS50" s="38"/>
      <c r="CIT50" s="38"/>
      <c r="CIU50" s="38"/>
      <c r="CIV50" s="38"/>
      <c r="CIW50" s="38"/>
      <c r="CIX50" s="38"/>
      <c r="CIY50" s="38"/>
      <c r="CIZ50" s="38"/>
      <c r="CJA50" s="38"/>
      <c r="CJB50" s="38"/>
      <c r="CJC50" s="38"/>
      <c r="CJD50" s="38"/>
      <c r="CJE50" s="38"/>
      <c r="CJF50" s="38"/>
      <c r="CJG50" s="38"/>
      <c r="CJH50" s="38"/>
      <c r="CJI50" s="38"/>
      <c r="CJJ50" s="38"/>
      <c r="CJK50" s="38"/>
      <c r="CJL50" s="38"/>
      <c r="CJM50" s="38"/>
      <c r="CJN50" s="38"/>
      <c r="CJO50" s="38"/>
      <c r="CJP50" s="38"/>
      <c r="CJQ50" s="38"/>
      <c r="CJR50" s="38"/>
      <c r="CJS50" s="38"/>
      <c r="CJT50" s="38"/>
      <c r="CJU50" s="38"/>
      <c r="CJV50" s="38"/>
      <c r="CJW50" s="38"/>
      <c r="CJX50" s="38"/>
      <c r="CJY50" s="38"/>
      <c r="CJZ50" s="38"/>
      <c r="CKA50" s="38"/>
      <c r="CKB50" s="38"/>
      <c r="CKC50" s="38"/>
      <c r="CKD50" s="38"/>
      <c r="CKE50" s="38"/>
      <c r="CKF50" s="38"/>
      <c r="CKG50" s="38"/>
      <c r="CKH50" s="38"/>
      <c r="CKI50" s="38"/>
      <c r="CKJ50" s="38"/>
      <c r="CKK50" s="38"/>
      <c r="CKL50" s="38"/>
      <c r="CKM50" s="38"/>
      <c r="CKN50" s="38"/>
      <c r="CKO50" s="38"/>
      <c r="CKP50" s="38"/>
      <c r="CKQ50" s="38"/>
      <c r="CKR50" s="38"/>
      <c r="CKS50" s="38"/>
      <c r="CKT50" s="38"/>
      <c r="CKU50" s="38"/>
      <c r="CKV50" s="38"/>
      <c r="CKW50" s="38"/>
      <c r="CKX50" s="38"/>
      <c r="CKY50" s="38"/>
      <c r="CKZ50" s="38"/>
      <c r="CLA50" s="38"/>
      <c r="CLB50" s="38"/>
      <c r="CLC50" s="38"/>
      <c r="CLD50" s="38"/>
      <c r="CLE50" s="38"/>
      <c r="CLF50" s="38"/>
      <c r="CLG50" s="38"/>
      <c r="CLH50" s="38"/>
      <c r="CLI50" s="38"/>
      <c r="CLJ50" s="38"/>
      <c r="CLK50" s="38"/>
      <c r="CLL50" s="38"/>
      <c r="CLM50" s="38"/>
      <c r="CLN50" s="38"/>
      <c r="CLO50" s="38"/>
      <c r="CLP50" s="38"/>
      <c r="CLQ50" s="38"/>
      <c r="CLR50" s="38"/>
      <c r="CLS50" s="38"/>
      <c r="CLT50" s="38"/>
      <c r="CLU50" s="38"/>
      <c r="CLV50" s="38"/>
      <c r="CLW50" s="38"/>
      <c r="CLX50" s="38"/>
      <c r="CLY50" s="38"/>
      <c r="CLZ50" s="38"/>
      <c r="CMA50" s="38"/>
      <c r="CMB50" s="38"/>
      <c r="CMC50" s="38"/>
      <c r="CMD50" s="38"/>
      <c r="CME50" s="38"/>
      <c r="CMF50" s="38"/>
      <c r="CMG50" s="38"/>
      <c r="CMH50" s="38"/>
      <c r="CMI50" s="38"/>
      <c r="CMJ50" s="38"/>
      <c r="CMK50" s="38"/>
      <c r="CML50" s="38"/>
      <c r="CMM50" s="38"/>
      <c r="CMN50" s="38"/>
      <c r="CMO50" s="38"/>
      <c r="CMP50" s="38"/>
      <c r="CMQ50" s="38"/>
      <c r="CMR50" s="38"/>
      <c r="CMS50" s="38"/>
      <c r="CMT50" s="38"/>
      <c r="CMU50" s="38"/>
      <c r="CMV50" s="38"/>
      <c r="CMW50" s="38"/>
      <c r="CMX50" s="38"/>
      <c r="CMY50" s="38"/>
      <c r="CMZ50" s="38"/>
      <c r="CNA50" s="38"/>
      <c r="CNB50" s="38"/>
      <c r="CNC50" s="38"/>
      <c r="CND50" s="38"/>
      <c r="CNE50" s="38"/>
      <c r="CNF50" s="38"/>
      <c r="CNG50" s="38"/>
      <c r="CNH50" s="38"/>
      <c r="CNI50" s="38"/>
      <c r="CNJ50" s="38"/>
      <c r="CNK50" s="38"/>
      <c r="CNL50" s="38"/>
      <c r="CNM50" s="38"/>
      <c r="CNN50" s="38"/>
      <c r="CNO50" s="38"/>
      <c r="CNP50" s="38"/>
      <c r="CNQ50" s="38"/>
      <c r="CNR50" s="38"/>
      <c r="CNS50" s="38"/>
      <c r="CNT50" s="38"/>
      <c r="CNU50" s="38"/>
      <c r="CNV50" s="38"/>
      <c r="CNW50" s="38"/>
      <c r="CNX50" s="38"/>
      <c r="CNY50" s="38"/>
      <c r="CNZ50" s="38"/>
      <c r="COA50" s="38"/>
      <c r="COB50" s="38"/>
      <c r="COC50" s="38"/>
      <c r="COD50" s="38"/>
      <c r="COE50" s="38"/>
      <c r="COF50" s="38"/>
      <c r="COG50" s="38"/>
      <c r="COH50" s="38"/>
      <c r="COI50" s="38"/>
      <c r="COJ50" s="38"/>
      <c r="COK50" s="38"/>
      <c r="COL50" s="38"/>
      <c r="COM50" s="38"/>
      <c r="CON50" s="38"/>
      <c r="COO50" s="38"/>
      <c r="COP50" s="38"/>
      <c r="COQ50" s="38"/>
      <c r="COR50" s="38"/>
      <c r="COS50" s="38"/>
      <c r="COT50" s="38"/>
      <c r="COU50" s="38"/>
      <c r="COV50" s="38"/>
      <c r="COW50" s="38"/>
      <c r="COX50" s="38"/>
      <c r="COY50" s="38"/>
      <c r="COZ50" s="38"/>
      <c r="CPA50" s="38"/>
      <c r="CPB50" s="38"/>
      <c r="CPC50" s="38"/>
      <c r="CPD50" s="38"/>
      <c r="CPE50" s="38"/>
      <c r="CPF50" s="38"/>
      <c r="CPG50" s="38"/>
      <c r="CPH50" s="38"/>
      <c r="CPI50" s="38"/>
      <c r="CPJ50" s="38"/>
      <c r="CPK50" s="38"/>
      <c r="CPL50" s="38"/>
      <c r="CPM50" s="38"/>
      <c r="CPN50" s="38"/>
      <c r="CPO50" s="38"/>
      <c r="CPP50" s="38"/>
      <c r="CPQ50" s="38"/>
      <c r="CPR50" s="38"/>
      <c r="CPS50" s="38"/>
      <c r="CPT50" s="38"/>
      <c r="CPU50" s="38"/>
      <c r="CPV50" s="38"/>
      <c r="CPW50" s="38"/>
      <c r="CPX50" s="38"/>
      <c r="CPY50" s="38"/>
      <c r="CPZ50" s="38"/>
      <c r="CQA50" s="38"/>
      <c r="CQB50" s="38"/>
      <c r="CQC50" s="38"/>
      <c r="CQD50" s="38"/>
      <c r="CQE50" s="38"/>
      <c r="CQF50" s="38"/>
      <c r="CQG50" s="38"/>
      <c r="CQH50" s="38"/>
      <c r="CQI50" s="38"/>
      <c r="CQJ50" s="38"/>
      <c r="CQK50" s="38"/>
      <c r="CQL50" s="38"/>
      <c r="CQM50" s="38"/>
      <c r="CQN50" s="38"/>
      <c r="CQO50" s="38"/>
      <c r="CQP50" s="38"/>
      <c r="CQQ50" s="38"/>
      <c r="CQR50" s="38"/>
      <c r="CQS50" s="38"/>
      <c r="CQT50" s="38"/>
      <c r="CQU50" s="38"/>
      <c r="CQV50" s="38"/>
      <c r="CQW50" s="38"/>
      <c r="CQX50" s="38"/>
      <c r="CQY50" s="38"/>
      <c r="CQZ50" s="38"/>
      <c r="CRA50" s="38"/>
      <c r="CRB50" s="38"/>
      <c r="CRC50" s="38"/>
      <c r="CRD50" s="38"/>
      <c r="CRE50" s="38"/>
      <c r="CRF50" s="38"/>
      <c r="CRG50" s="38"/>
      <c r="CRH50" s="38"/>
      <c r="CRI50" s="38"/>
      <c r="CRJ50" s="38"/>
      <c r="CRK50" s="38"/>
      <c r="CRL50" s="38"/>
      <c r="CRM50" s="38"/>
      <c r="CRN50" s="38"/>
      <c r="CRO50" s="38"/>
      <c r="CRP50" s="38"/>
      <c r="CRQ50" s="38"/>
      <c r="CRR50" s="38"/>
      <c r="CRS50" s="38"/>
      <c r="CRT50" s="38"/>
      <c r="CRU50" s="38"/>
      <c r="CRV50" s="38"/>
      <c r="CRW50" s="38"/>
      <c r="CRX50" s="38"/>
      <c r="CRY50" s="38"/>
      <c r="CRZ50" s="38"/>
      <c r="CSA50" s="38"/>
      <c r="CSB50" s="38"/>
      <c r="CSC50" s="38"/>
      <c r="CSD50" s="38"/>
      <c r="CSE50" s="38"/>
      <c r="CSF50" s="38"/>
      <c r="CSG50" s="38"/>
      <c r="CSH50" s="38"/>
      <c r="CSI50" s="38"/>
      <c r="CSJ50" s="38"/>
      <c r="CSK50" s="38"/>
      <c r="CSL50" s="38"/>
      <c r="CSM50" s="38"/>
      <c r="CSN50" s="38"/>
      <c r="CSO50" s="38"/>
      <c r="CSP50" s="38"/>
      <c r="CSQ50" s="38"/>
      <c r="CSR50" s="38"/>
      <c r="CSS50" s="38"/>
      <c r="CST50" s="38"/>
      <c r="CSU50" s="38"/>
      <c r="CSV50" s="38"/>
      <c r="CSW50" s="38"/>
      <c r="CSX50" s="38"/>
      <c r="CSY50" s="38"/>
      <c r="CSZ50" s="38"/>
      <c r="CTA50" s="38"/>
      <c r="CTB50" s="38"/>
      <c r="CTC50" s="38"/>
      <c r="CTD50" s="38"/>
      <c r="CTE50" s="38"/>
      <c r="CTF50" s="38"/>
      <c r="CTG50" s="38"/>
      <c r="CTH50" s="38"/>
      <c r="CTI50" s="38"/>
      <c r="CTJ50" s="38"/>
      <c r="CTK50" s="38"/>
      <c r="CTL50" s="38"/>
      <c r="CTM50" s="38"/>
      <c r="CTN50" s="38"/>
      <c r="CTO50" s="38"/>
      <c r="CTP50" s="38"/>
      <c r="CTQ50" s="38"/>
      <c r="CTR50" s="38"/>
      <c r="CTS50" s="38"/>
      <c r="CTT50" s="38"/>
      <c r="CTU50" s="38"/>
      <c r="CTV50" s="38"/>
      <c r="CTW50" s="38"/>
      <c r="CTX50" s="38"/>
      <c r="CTY50" s="38"/>
      <c r="CTZ50" s="38"/>
      <c r="CUA50" s="38"/>
      <c r="CUB50" s="38"/>
      <c r="CUC50" s="38"/>
      <c r="CUD50" s="38"/>
      <c r="CUE50" s="38"/>
      <c r="CUF50" s="38"/>
      <c r="CUG50" s="38"/>
      <c r="CUH50" s="38"/>
      <c r="CUI50" s="38"/>
      <c r="CUJ50" s="38"/>
      <c r="CUK50" s="38"/>
      <c r="CUL50" s="38"/>
      <c r="CUM50" s="38"/>
      <c r="CUN50" s="38"/>
      <c r="CUO50" s="38"/>
      <c r="CUP50" s="38"/>
      <c r="CUQ50" s="38"/>
      <c r="CUR50" s="38"/>
      <c r="CUS50" s="38"/>
      <c r="CUT50" s="38"/>
      <c r="CUU50" s="38"/>
      <c r="CUV50" s="38"/>
      <c r="CUW50" s="38"/>
      <c r="CUX50" s="38"/>
      <c r="CUY50" s="38"/>
      <c r="CUZ50" s="38"/>
      <c r="CVA50" s="38"/>
      <c r="CVB50" s="38"/>
      <c r="CVC50" s="38"/>
      <c r="CVD50" s="38"/>
      <c r="CVE50" s="38"/>
      <c r="CVF50" s="38"/>
      <c r="CVG50" s="38"/>
      <c r="CVH50" s="38"/>
      <c r="CVI50" s="38"/>
      <c r="CVJ50" s="38"/>
      <c r="CVK50" s="38"/>
      <c r="CVL50" s="38"/>
      <c r="CVM50" s="38"/>
      <c r="CVN50" s="38"/>
      <c r="CVO50" s="38"/>
      <c r="CVP50" s="38"/>
      <c r="CVQ50" s="38"/>
      <c r="CVR50" s="38"/>
      <c r="CVS50" s="38"/>
      <c r="CVT50" s="38"/>
      <c r="CVU50" s="38"/>
      <c r="CVV50" s="38"/>
      <c r="CVW50" s="38"/>
      <c r="CVX50" s="38"/>
      <c r="CVY50" s="38"/>
      <c r="CVZ50" s="38"/>
      <c r="CWA50" s="38"/>
      <c r="CWB50" s="38"/>
      <c r="CWC50" s="38"/>
      <c r="CWD50" s="38"/>
      <c r="CWE50" s="38"/>
      <c r="CWF50" s="38"/>
      <c r="CWG50" s="38"/>
      <c r="CWH50" s="38"/>
      <c r="CWI50" s="38"/>
      <c r="CWJ50" s="38"/>
      <c r="CWK50" s="38"/>
      <c r="CWL50" s="38"/>
      <c r="CWM50" s="38"/>
      <c r="CWN50" s="38"/>
      <c r="CWO50" s="38"/>
      <c r="CWP50" s="38"/>
      <c r="CWQ50" s="38"/>
      <c r="CWR50" s="38"/>
      <c r="CWS50" s="38"/>
      <c r="CWT50" s="38"/>
      <c r="CWU50" s="38"/>
      <c r="CWV50" s="38"/>
      <c r="CWW50" s="38"/>
      <c r="CWX50" s="38"/>
      <c r="CWY50" s="38"/>
      <c r="CWZ50" s="38"/>
      <c r="CXA50" s="38"/>
      <c r="CXB50" s="38"/>
      <c r="CXC50" s="38"/>
      <c r="CXD50" s="38"/>
      <c r="CXE50" s="38"/>
      <c r="CXF50" s="38"/>
      <c r="CXG50" s="38"/>
      <c r="CXH50" s="38"/>
      <c r="CXI50" s="38"/>
      <c r="CXJ50" s="38"/>
      <c r="CXK50" s="38"/>
      <c r="CXL50" s="38"/>
      <c r="CXM50" s="38"/>
      <c r="CXN50" s="38"/>
      <c r="CXO50" s="38"/>
      <c r="CXP50" s="38"/>
      <c r="CXQ50" s="38"/>
      <c r="CXR50" s="38"/>
      <c r="CXS50" s="38"/>
      <c r="CXT50" s="38"/>
      <c r="CXU50" s="38"/>
      <c r="CXV50" s="38"/>
      <c r="CXW50" s="38"/>
      <c r="CXX50" s="38"/>
      <c r="CXY50" s="38"/>
      <c r="CXZ50" s="38"/>
      <c r="CYA50" s="38"/>
      <c r="CYB50" s="38"/>
      <c r="CYC50" s="38"/>
      <c r="CYD50" s="38"/>
      <c r="CYE50" s="38"/>
      <c r="CYF50" s="38"/>
      <c r="CYG50" s="38"/>
      <c r="CYH50" s="38"/>
      <c r="CYI50" s="38"/>
      <c r="CYJ50" s="38"/>
      <c r="CYK50" s="38"/>
      <c r="CYL50" s="38"/>
      <c r="CYM50" s="38"/>
      <c r="CYN50" s="38"/>
      <c r="CYO50" s="38"/>
      <c r="CYP50" s="38"/>
      <c r="CYQ50" s="38"/>
      <c r="CYR50" s="38"/>
      <c r="CYS50" s="38"/>
      <c r="CYT50" s="38"/>
      <c r="CYU50" s="38"/>
      <c r="CYV50" s="38"/>
      <c r="CYW50" s="38"/>
      <c r="CYX50" s="38"/>
      <c r="CYY50" s="38"/>
      <c r="CYZ50" s="38"/>
      <c r="CZA50" s="38"/>
      <c r="CZB50" s="38"/>
      <c r="CZC50" s="38"/>
      <c r="CZD50" s="38"/>
      <c r="CZE50" s="38"/>
      <c r="CZF50" s="38"/>
      <c r="CZG50" s="38"/>
      <c r="CZH50" s="38"/>
      <c r="CZI50" s="38"/>
      <c r="CZJ50" s="38"/>
      <c r="CZK50" s="38"/>
      <c r="CZL50" s="38"/>
      <c r="CZM50" s="38"/>
      <c r="CZN50" s="38"/>
      <c r="CZO50" s="38"/>
      <c r="CZP50" s="38"/>
      <c r="CZQ50" s="38"/>
      <c r="CZR50" s="38"/>
      <c r="CZS50" s="38"/>
      <c r="CZT50" s="38"/>
      <c r="CZU50" s="38"/>
      <c r="CZV50" s="38"/>
      <c r="CZW50" s="38"/>
      <c r="CZX50" s="38"/>
      <c r="CZY50" s="38"/>
      <c r="CZZ50" s="38"/>
      <c r="DAA50" s="38"/>
      <c r="DAB50" s="38"/>
      <c r="DAC50" s="38"/>
      <c r="DAD50" s="38"/>
      <c r="DAE50" s="38"/>
      <c r="DAF50" s="38"/>
      <c r="DAG50" s="38"/>
      <c r="DAH50" s="38"/>
      <c r="DAI50" s="38"/>
      <c r="DAJ50" s="38"/>
      <c r="DAK50" s="38"/>
      <c r="DAL50" s="38"/>
      <c r="DAM50" s="38"/>
      <c r="DAN50" s="38"/>
      <c r="DAO50" s="38"/>
      <c r="DAP50" s="38"/>
      <c r="DAQ50" s="38"/>
      <c r="DAR50" s="38"/>
      <c r="DAS50" s="38"/>
      <c r="DAT50" s="38"/>
      <c r="DAU50" s="38"/>
      <c r="DAV50" s="38"/>
      <c r="DAW50" s="38"/>
      <c r="DAX50" s="38"/>
      <c r="DAY50" s="38"/>
      <c r="DAZ50" s="38"/>
      <c r="DBA50" s="38"/>
      <c r="DBB50" s="38"/>
      <c r="DBC50" s="38"/>
      <c r="DBD50" s="38"/>
      <c r="DBE50" s="38"/>
      <c r="DBF50" s="38"/>
      <c r="DBG50" s="38"/>
      <c r="DBH50" s="38"/>
      <c r="DBI50" s="38"/>
      <c r="DBJ50" s="38"/>
      <c r="DBK50" s="38"/>
      <c r="DBL50" s="38"/>
      <c r="DBM50" s="38"/>
      <c r="DBN50" s="38"/>
      <c r="DBO50" s="38"/>
      <c r="DBP50" s="38"/>
      <c r="DBQ50" s="38"/>
      <c r="DBR50" s="38"/>
      <c r="DBS50" s="38"/>
      <c r="DBT50" s="38"/>
      <c r="DBU50" s="38"/>
      <c r="DBV50" s="38"/>
      <c r="DBW50" s="38"/>
      <c r="DBX50" s="38"/>
      <c r="DBY50" s="38"/>
      <c r="DBZ50" s="38"/>
      <c r="DCA50" s="38"/>
      <c r="DCB50" s="38"/>
      <c r="DCC50" s="38"/>
      <c r="DCD50" s="38"/>
      <c r="DCE50" s="38"/>
      <c r="DCF50" s="38"/>
      <c r="DCG50" s="38"/>
      <c r="DCH50" s="38"/>
      <c r="DCI50" s="38"/>
      <c r="DCJ50" s="38"/>
      <c r="DCK50" s="38"/>
      <c r="DCL50" s="38"/>
      <c r="DCM50" s="38"/>
      <c r="DCN50" s="38"/>
      <c r="DCO50" s="38"/>
      <c r="DCP50" s="38"/>
      <c r="DCQ50" s="38"/>
      <c r="DCR50" s="38"/>
      <c r="DCS50" s="38"/>
      <c r="DCT50" s="38"/>
      <c r="DCU50" s="38"/>
      <c r="DCV50" s="38"/>
      <c r="DCW50" s="38"/>
      <c r="DCX50" s="38"/>
      <c r="DCY50" s="38"/>
      <c r="DCZ50" s="38"/>
      <c r="DDA50" s="38"/>
      <c r="DDB50" s="38"/>
      <c r="DDC50" s="38"/>
      <c r="DDD50" s="38"/>
      <c r="DDE50" s="38"/>
      <c r="DDF50" s="38"/>
      <c r="DDG50" s="38"/>
      <c r="DDH50" s="38"/>
      <c r="DDI50" s="38"/>
      <c r="DDJ50" s="38"/>
      <c r="DDK50" s="38"/>
      <c r="DDL50" s="38"/>
      <c r="DDM50" s="38"/>
      <c r="DDN50" s="38"/>
      <c r="DDO50" s="38"/>
      <c r="DDP50" s="38"/>
      <c r="DDQ50" s="38"/>
      <c r="DDR50" s="38"/>
      <c r="DDS50" s="38"/>
      <c r="DDT50" s="38"/>
      <c r="DDU50" s="38"/>
      <c r="DDV50" s="38"/>
      <c r="DDW50" s="38"/>
      <c r="DDX50" s="38"/>
      <c r="DDY50" s="38"/>
      <c r="DDZ50" s="38"/>
      <c r="DEA50" s="38"/>
      <c r="DEB50" s="38"/>
      <c r="DEC50" s="38"/>
      <c r="DED50" s="38"/>
      <c r="DEE50" s="38"/>
      <c r="DEF50" s="38"/>
      <c r="DEG50" s="38"/>
      <c r="DEH50" s="38"/>
      <c r="DEI50" s="38"/>
      <c r="DEJ50" s="38"/>
      <c r="DEK50" s="38"/>
      <c r="DEL50" s="38"/>
      <c r="DEM50" s="38"/>
      <c r="DEN50" s="38"/>
      <c r="DEO50" s="38"/>
      <c r="DEP50" s="38"/>
      <c r="DEQ50" s="38"/>
      <c r="DER50" s="38"/>
      <c r="DES50" s="38"/>
      <c r="DET50" s="38"/>
      <c r="DEU50" s="38"/>
      <c r="DEV50" s="38"/>
      <c r="DEW50" s="38"/>
      <c r="DEX50" s="38"/>
      <c r="DEY50" s="38"/>
      <c r="DEZ50" s="38"/>
      <c r="DFA50" s="38"/>
      <c r="DFB50" s="38"/>
      <c r="DFC50" s="38"/>
      <c r="DFD50" s="38"/>
      <c r="DFE50" s="38"/>
      <c r="DFF50" s="38"/>
      <c r="DFG50" s="38"/>
      <c r="DFH50" s="38"/>
      <c r="DFI50" s="38"/>
      <c r="DFJ50" s="38"/>
      <c r="DFK50" s="38"/>
      <c r="DFL50" s="38"/>
      <c r="DFM50" s="38"/>
      <c r="DFN50" s="38"/>
      <c r="DFO50" s="38"/>
      <c r="DFP50" s="38"/>
      <c r="DFQ50" s="38"/>
      <c r="DFR50" s="38"/>
      <c r="DFS50" s="38"/>
      <c r="DFT50" s="38"/>
      <c r="DFU50" s="38"/>
      <c r="DFV50" s="38"/>
      <c r="DFW50" s="38"/>
      <c r="DFX50" s="38"/>
      <c r="DFY50" s="38"/>
      <c r="DFZ50" s="38"/>
      <c r="DGA50" s="38"/>
      <c r="DGB50" s="38"/>
      <c r="DGC50" s="38"/>
      <c r="DGD50" s="38"/>
      <c r="DGE50" s="38"/>
      <c r="DGF50" s="38"/>
      <c r="DGG50" s="38"/>
      <c r="DGH50" s="38"/>
      <c r="DGI50" s="38"/>
      <c r="DGJ50" s="38"/>
      <c r="DGK50" s="38"/>
      <c r="DGL50" s="38"/>
      <c r="DGM50" s="38"/>
      <c r="DGN50" s="38"/>
      <c r="DGO50" s="38"/>
      <c r="DGP50" s="38"/>
      <c r="DGQ50" s="38"/>
      <c r="DGR50" s="38"/>
      <c r="DGS50" s="38"/>
      <c r="DGT50" s="38"/>
      <c r="DGU50" s="38"/>
      <c r="DGV50" s="38"/>
      <c r="DGW50" s="38"/>
      <c r="DGX50" s="38"/>
      <c r="DGY50" s="38"/>
      <c r="DGZ50" s="38"/>
      <c r="DHA50" s="38"/>
      <c r="DHB50" s="38"/>
      <c r="DHC50" s="38"/>
      <c r="DHD50" s="38"/>
      <c r="DHE50" s="38"/>
      <c r="DHF50" s="38"/>
      <c r="DHG50" s="38"/>
      <c r="DHH50" s="38"/>
      <c r="DHI50" s="38"/>
      <c r="DHJ50" s="38"/>
      <c r="DHK50" s="38"/>
      <c r="DHL50" s="38"/>
      <c r="DHM50" s="38"/>
      <c r="DHN50" s="38"/>
      <c r="DHO50" s="38"/>
      <c r="DHP50" s="38"/>
      <c r="DHQ50" s="38"/>
      <c r="DHR50" s="38"/>
      <c r="DHS50" s="38"/>
      <c r="DHT50" s="38"/>
      <c r="DHU50" s="38"/>
      <c r="DHV50" s="38"/>
      <c r="DHW50" s="38"/>
      <c r="DHX50" s="38"/>
      <c r="DHY50" s="38"/>
      <c r="DHZ50" s="38"/>
      <c r="DIA50" s="38"/>
      <c r="DIB50" s="38"/>
      <c r="DIC50" s="38"/>
      <c r="DID50" s="38"/>
      <c r="DIE50" s="38"/>
      <c r="DIF50" s="38"/>
      <c r="DIG50" s="38"/>
      <c r="DIH50" s="38"/>
      <c r="DII50" s="38"/>
      <c r="DIJ50" s="38"/>
      <c r="DIK50" s="38"/>
      <c r="DIL50" s="38"/>
      <c r="DIM50" s="38"/>
      <c r="DIN50" s="38"/>
      <c r="DIO50" s="38"/>
      <c r="DIP50" s="38"/>
      <c r="DIQ50" s="38"/>
      <c r="DIR50" s="38"/>
      <c r="DIS50" s="38"/>
      <c r="DIT50" s="38"/>
      <c r="DIU50" s="38"/>
      <c r="DIV50" s="38"/>
      <c r="DIW50" s="38"/>
      <c r="DIX50" s="38"/>
      <c r="DIY50" s="38"/>
      <c r="DIZ50" s="38"/>
      <c r="DJA50" s="38"/>
      <c r="DJB50" s="38"/>
      <c r="DJC50" s="38"/>
      <c r="DJD50" s="38"/>
      <c r="DJE50" s="38"/>
      <c r="DJF50" s="38"/>
      <c r="DJG50" s="38"/>
      <c r="DJH50" s="38"/>
      <c r="DJI50" s="38"/>
      <c r="DJJ50" s="38"/>
      <c r="DJK50" s="38"/>
      <c r="DJL50" s="38"/>
      <c r="DJM50" s="38"/>
      <c r="DJN50" s="38"/>
      <c r="DJO50" s="38"/>
      <c r="DJP50" s="38"/>
      <c r="DJQ50" s="38"/>
      <c r="DJR50" s="38"/>
      <c r="DJS50" s="38"/>
      <c r="DJT50" s="38"/>
      <c r="DJU50" s="38"/>
      <c r="DJV50" s="38"/>
      <c r="DJW50" s="38"/>
      <c r="DJX50" s="38"/>
      <c r="DJY50" s="38"/>
      <c r="DJZ50" s="38"/>
      <c r="DKA50" s="38"/>
      <c r="DKB50" s="38"/>
      <c r="DKC50" s="38"/>
      <c r="DKD50" s="38"/>
      <c r="DKE50" s="38"/>
      <c r="DKF50" s="38"/>
      <c r="DKG50" s="38"/>
      <c r="DKH50" s="38"/>
      <c r="DKI50" s="38"/>
      <c r="DKJ50" s="38"/>
      <c r="DKK50" s="38"/>
      <c r="DKL50" s="38"/>
      <c r="DKM50" s="38"/>
      <c r="DKN50" s="38"/>
      <c r="DKO50" s="38"/>
      <c r="DKP50" s="38"/>
      <c r="DKQ50" s="38"/>
      <c r="DKR50" s="38"/>
      <c r="DKS50" s="38"/>
      <c r="DKT50" s="38"/>
      <c r="DKU50" s="38"/>
      <c r="DKV50" s="38"/>
      <c r="DKW50" s="38"/>
      <c r="DKX50" s="38"/>
      <c r="DKY50" s="38"/>
      <c r="DKZ50" s="38"/>
      <c r="DLA50" s="38"/>
      <c r="DLB50" s="38"/>
      <c r="DLC50" s="38"/>
      <c r="DLD50" s="38"/>
      <c r="DLE50" s="38"/>
      <c r="DLF50" s="38"/>
      <c r="DLG50" s="38"/>
      <c r="DLH50" s="38"/>
      <c r="DLI50" s="38"/>
      <c r="DLJ50" s="38"/>
      <c r="DLK50" s="38"/>
      <c r="DLL50" s="38"/>
      <c r="DLM50" s="38"/>
      <c r="DLN50" s="38"/>
      <c r="DLO50" s="38"/>
      <c r="DLP50" s="38"/>
      <c r="DLQ50" s="38"/>
      <c r="DLR50" s="38"/>
      <c r="DLS50" s="38"/>
      <c r="DLT50" s="38"/>
      <c r="DLU50" s="38"/>
      <c r="DLV50" s="38"/>
      <c r="DLW50" s="38"/>
      <c r="DLX50" s="38"/>
      <c r="DLY50" s="38"/>
      <c r="DLZ50" s="38"/>
      <c r="DMA50" s="38"/>
      <c r="DMB50" s="38"/>
      <c r="DMC50" s="38"/>
      <c r="DMD50" s="38"/>
      <c r="DME50" s="38"/>
      <c r="DMF50" s="38"/>
      <c r="DMG50" s="38"/>
      <c r="DMH50" s="38"/>
      <c r="DMI50" s="38"/>
      <c r="DMJ50" s="38"/>
      <c r="DMK50" s="38"/>
      <c r="DML50" s="38"/>
      <c r="DMM50" s="38"/>
      <c r="DMN50" s="38"/>
      <c r="DMO50" s="38"/>
      <c r="DMP50" s="38"/>
      <c r="DMQ50" s="38"/>
      <c r="DMR50" s="38"/>
      <c r="DMS50" s="38"/>
      <c r="DMT50" s="38"/>
      <c r="DMU50" s="38"/>
      <c r="DMV50" s="38"/>
      <c r="DMW50" s="38"/>
      <c r="DMX50" s="38"/>
      <c r="DMY50" s="38"/>
      <c r="DMZ50" s="38"/>
      <c r="DNA50" s="38"/>
      <c r="DNB50" s="38"/>
      <c r="DNC50" s="38"/>
      <c r="DND50" s="38"/>
      <c r="DNE50" s="38"/>
      <c r="DNF50" s="38"/>
      <c r="DNG50" s="38"/>
      <c r="DNH50" s="38"/>
      <c r="DNI50" s="38"/>
      <c r="DNJ50" s="38"/>
      <c r="DNK50" s="38"/>
      <c r="DNL50" s="38"/>
      <c r="DNM50" s="38"/>
      <c r="DNN50" s="38"/>
      <c r="DNO50" s="38"/>
      <c r="DNP50" s="38"/>
      <c r="DNQ50" s="38"/>
      <c r="DNR50" s="38"/>
      <c r="DNS50" s="38"/>
      <c r="DNT50" s="38"/>
      <c r="DNU50" s="38"/>
      <c r="DNV50" s="38"/>
      <c r="DNW50" s="38"/>
      <c r="DNX50" s="38"/>
      <c r="DNY50" s="38"/>
      <c r="DNZ50" s="38"/>
      <c r="DOA50" s="38"/>
      <c r="DOB50" s="38"/>
      <c r="DOC50" s="38"/>
      <c r="DOD50" s="38"/>
      <c r="DOE50" s="38"/>
      <c r="DOF50" s="38"/>
      <c r="DOG50" s="38"/>
      <c r="DOH50" s="38"/>
      <c r="DOI50" s="38"/>
      <c r="DOJ50" s="38"/>
      <c r="DOK50" s="38"/>
      <c r="DOL50" s="38"/>
      <c r="DOM50" s="38"/>
      <c r="DON50" s="38"/>
      <c r="DOO50" s="38"/>
      <c r="DOP50" s="38"/>
      <c r="DOQ50" s="38"/>
      <c r="DOR50" s="38"/>
      <c r="DOS50" s="38"/>
      <c r="DOT50" s="38"/>
      <c r="DOU50" s="38"/>
      <c r="DOV50" s="38"/>
      <c r="DOW50" s="38"/>
      <c r="DOX50" s="38"/>
      <c r="DOY50" s="38"/>
      <c r="DOZ50" s="38"/>
      <c r="DPA50" s="38"/>
      <c r="DPB50" s="38"/>
      <c r="DPC50" s="38"/>
      <c r="DPD50" s="38"/>
      <c r="DPE50" s="38"/>
      <c r="DPF50" s="38"/>
      <c r="DPG50" s="38"/>
      <c r="DPH50" s="38"/>
      <c r="DPI50" s="38"/>
      <c r="DPJ50" s="38"/>
      <c r="DPK50" s="38"/>
      <c r="DPL50" s="38"/>
      <c r="DPM50" s="38"/>
      <c r="DPN50" s="38"/>
      <c r="DPO50" s="38"/>
      <c r="DPP50" s="38"/>
      <c r="DPQ50" s="38"/>
      <c r="DPR50" s="38"/>
      <c r="DPS50" s="38"/>
      <c r="DPT50" s="38"/>
      <c r="DPU50" s="38"/>
      <c r="DPV50" s="38"/>
      <c r="DPW50" s="38"/>
      <c r="DPX50" s="38"/>
      <c r="DPY50" s="38"/>
      <c r="DPZ50" s="38"/>
      <c r="DQA50" s="38"/>
      <c r="DQB50" s="38"/>
      <c r="DQC50" s="38"/>
      <c r="DQD50" s="38"/>
      <c r="DQE50" s="38"/>
      <c r="DQF50" s="38"/>
      <c r="DQG50" s="38"/>
      <c r="DQH50" s="38"/>
      <c r="DQI50" s="38"/>
      <c r="DQJ50" s="38"/>
      <c r="DQK50" s="38"/>
      <c r="DQL50" s="38"/>
      <c r="DQM50" s="38"/>
      <c r="DQN50" s="38"/>
      <c r="DQO50" s="38"/>
      <c r="DQP50" s="38"/>
      <c r="DQQ50" s="38"/>
      <c r="DQR50" s="38"/>
      <c r="DQS50" s="38"/>
      <c r="DQT50" s="38"/>
      <c r="DQU50" s="38"/>
      <c r="DQV50" s="38"/>
      <c r="DQW50" s="38"/>
      <c r="DQX50" s="38"/>
      <c r="DQY50" s="38"/>
      <c r="DQZ50" s="38"/>
      <c r="DRA50" s="38"/>
      <c r="DRB50" s="38"/>
      <c r="DRC50" s="38"/>
      <c r="DRD50" s="38"/>
      <c r="DRE50" s="38"/>
      <c r="DRF50" s="38"/>
      <c r="DRG50" s="38"/>
      <c r="DRH50" s="38"/>
      <c r="DRI50" s="38"/>
      <c r="DRJ50" s="38"/>
      <c r="DRK50" s="38"/>
      <c r="DRL50" s="38"/>
      <c r="DRM50" s="38"/>
      <c r="DRN50" s="38"/>
      <c r="DRO50" s="38"/>
      <c r="DRP50" s="38"/>
      <c r="DRQ50" s="38"/>
      <c r="DRR50" s="38"/>
      <c r="DRS50" s="38"/>
      <c r="DRT50" s="38"/>
      <c r="DRU50" s="38"/>
      <c r="DRV50" s="38"/>
      <c r="DRW50" s="38"/>
      <c r="DRX50" s="38"/>
      <c r="DRY50" s="38"/>
      <c r="DRZ50" s="38"/>
      <c r="DSA50" s="38"/>
      <c r="DSB50" s="38"/>
      <c r="DSC50" s="38"/>
      <c r="DSD50" s="38"/>
      <c r="DSE50" s="38"/>
      <c r="DSF50" s="38"/>
      <c r="DSG50" s="38"/>
      <c r="DSH50" s="38"/>
      <c r="DSI50" s="38"/>
      <c r="DSJ50" s="38"/>
      <c r="DSK50" s="38"/>
      <c r="DSL50" s="38"/>
      <c r="DSM50" s="38"/>
      <c r="DSN50" s="38"/>
      <c r="DSO50" s="38"/>
      <c r="DSP50" s="38"/>
      <c r="DSQ50" s="38"/>
      <c r="DSR50" s="38"/>
      <c r="DSS50" s="38"/>
      <c r="DST50" s="38"/>
      <c r="DSU50" s="38"/>
      <c r="DSV50" s="38"/>
      <c r="DSW50" s="38"/>
      <c r="DSX50" s="38"/>
      <c r="DSY50" s="38"/>
      <c r="DSZ50" s="38"/>
      <c r="DTA50" s="38"/>
      <c r="DTB50" s="38"/>
      <c r="DTC50" s="38"/>
      <c r="DTD50" s="38"/>
      <c r="DTE50" s="38"/>
      <c r="DTF50" s="38"/>
      <c r="DTG50" s="38"/>
      <c r="DTH50" s="38"/>
      <c r="DTI50" s="38"/>
      <c r="DTJ50" s="38"/>
      <c r="DTK50" s="38"/>
      <c r="DTL50" s="38"/>
      <c r="DTM50" s="38"/>
      <c r="DTN50" s="38"/>
      <c r="DTO50" s="38"/>
      <c r="DTP50" s="38"/>
      <c r="DTQ50" s="38"/>
      <c r="DTR50" s="38"/>
      <c r="DTS50" s="38"/>
      <c r="DTT50" s="38"/>
      <c r="DTU50" s="38"/>
      <c r="DTV50" s="38"/>
      <c r="DTW50" s="38"/>
      <c r="DTX50" s="38"/>
      <c r="DTY50" s="38"/>
      <c r="DTZ50" s="38"/>
      <c r="DUA50" s="38"/>
      <c r="DUB50" s="38"/>
      <c r="DUC50" s="38"/>
      <c r="DUD50" s="38"/>
      <c r="DUE50" s="38"/>
      <c r="DUF50" s="38"/>
      <c r="DUG50" s="38"/>
      <c r="DUH50" s="38"/>
      <c r="DUI50" s="38"/>
      <c r="DUJ50" s="38"/>
      <c r="DUK50" s="38"/>
      <c r="DUL50" s="38"/>
      <c r="DUM50" s="38"/>
      <c r="DUN50" s="38"/>
      <c r="DUO50" s="38"/>
      <c r="DUP50" s="38"/>
      <c r="DUQ50" s="38"/>
      <c r="DUR50" s="38"/>
      <c r="DUS50" s="38"/>
      <c r="DUT50" s="38"/>
      <c r="DUU50" s="38"/>
      <c r="DUV50" s="38"/>
      <c r="DUW50" s="38"/>
      <c r="DUX50" s="38"/>
      <c r="DUY50" s="38"/>
      <c r="DUZ50" s="38"/>
      <c r="DVA50" s="38"/>
      <c r="DVB50" s="38"/>
      <c r="DVC50" s="38"/>
      <c r="DVD50" s="38"/>
      <c r="DVE50" s="38"/>
      <c r="DVF50" s="38"/>
      <c r="DVG50" s="38"/>
      <c r="DVH50" s="38"/>
      <c r="DVI50" s="38"/>
      <c r="DVJ50" s="38"/>
      <c r="DVK50" s="38"/>
      <c r="DVL50" s="38"/>
      <c r="DVM50" s="38"/>
      <c r="DVN50" s="38"/>
      <c r="DVO50" s="38"/>
      <c r="DVP50" s="38"/>
      <c r="DVQ50" s="38"/>
      <c r="DVR50" s="38"/>
      <c r="DVS50" s="38"/>
      <c r="DVT50" s="38"/>
      <c r="DVU50" s="38"/>
      <c r="DVV50" s="38"/>
      <c r="DVW50" s="38"/>
      <c r="DVX50" s="38"/>
      <c r="DVY50" s="38"/>
      <c r="DVZ50" s="38"/>
      <c r="DWA50" s="38"/>
      <c r="DWB50" s="38"/>
      <c r="DWC50" s="38"/>
      <c r="DWD50" s="38"/>
      <c r="DWE50" s="38"/>
      <c r="DWF50" s="38"/>
      <c r="DWG50" s="38"/>
      <c r="DWH50" s="38"/>
      <c r="DWI50" s="38"/>
      <c r="DWJ50" s="38"/>
      <c r="DWK50" s="38"/>
      <c r="DWL50" s="38"/>
      <c r="DWM50" s="38"/>
      <c r="DWN50" s="38"/>
      <c r="DWO50" s="38"/>
      <c r="DWP50" s="38"/>
      <c r="DWQ50" s="38"/>
      <c r="DWR50" s="38"/>
      <c r="DWS50" s="38"/>
      <c r="DWT50" s="38"/>
      <c r="DWU50" s="38"/>
      <c r="DWV50" s="38"/>
      <c r="DWW50" s="38"/>
      <c r="DWX50" s="38"/>
      <c r="DWY50" s="38"/>
      <c r="DWZ50" s="38"/>
      <c r="DXA50" s="38"/>
      <c r="DXB50" s="38"/>
      <c r="DXC50" s="38"/>
      <c r="DXD50" s="38"/>
      <c r="DXE50" s="38"/>
      <c r="DXF50" s="38"/>
      <c r="DXG50" s="38"/>
      <c r="DXH50" s="38"/>
      <c r="DXI50" s="38"/>
      <c r="DXJ50" s="38"/>
      <c r="DXK50" s="38"/>
      <c r="DXL50" s="38"/>
      <c r="DXM50" s="38"/>
      <c r="DXN50" s="38"/>
      <c r="DXO50" s="38"/>
      <c r="DXP50" s="38"/>
      <c r="DXQ50" s="38"/>
      <c r="DXR50" s="38"/>
      <c r="DXS50" s="38"/>
      <c r="DXT50" s="38"/>
      <c r="DXU50" s="38"/>
      <c r="DXV50" s="38"/>
      <c r="DXW50" s="38"/>
      <c r="DXX50" s="38"/>
      <c r="DXY50" s="38"/>
      <c r="DXZ50" s="38"/>
      <c r="DYA50" s="38"/>
      <c r="DYB50" s="38"/>
      <c r="DYC50" s="38"/>
      <c r="DYD50" s="38"/>
      <c r="DYE50" s="38"/>
      <c r="DYF50" s="38"/>
      <c r="DYG50" s="38"/>
      <c r="DYH50" s="38"/>
      <c r="DYI50" s="38"/>
      <c r="DYJ50" s="38"/>
      <c r="DYK50" s="38"/>
      <c r="DYL50" s="38"/>
      <c r="DYM50" s="38"/>
      <c r="DYN50" s="38"/>
      <c r="DYO50" s="38"/>
      <c r="DYP50" s="38"/>
      <c r="DYQ50" s="38"/>
      <c r="DYR50" s="38"/>
      <c r="DYS50" s="38"/>
      <c r="DYT50" s="38"/>
      <c r="DYU50" s="38"/>
      <c r="DYV50" s="38"/>
      <c r="DYW50" s="38"/>
      <c r="DYX50" s="38"/>
      <c r="DYY50" s="38"/>
      <c r="DYZ50" s="38"/>
      <c r="DZA50" s="38"/>
      <c r="DZB50" s="38"/>
      <c r="DZC50" s="38"/>
      <c r="DZD50" s="38"/>
      <c r="DZE50" s="38"/>
      <c r="DZF50" s="38"/>
      <c r="DZG50" s="38"/>
      <c r="DZH50" s="38"/>
      <c r="DZI50" s="38"/>
      <c r="DZJ50" s="38"/>
      <c r="DZK50" s="38"/>
      <c r="DZL50" s="38"/>
      <c r="DZM50" s="38"/>
      <c r="DZN50" s="38"/>
      <c r="DZO50" s="38"/>
      <c r="DZP50" s="38"/>
      <c r="DZQ50" s="38"/>
      <c r="DZR50" s="38"/>
      <c r="DZS50" s="38"/>
      <c r="DZT50" s="38"/>
      <c r="DZU50" s="38"/>
      <c r="DZV50" s="38"/>
      <c r="DZW50" s="38"/>
      <c r="DZX50" s="38"/>
      <c r="DZY50" s="38"/>
      <c r="DZZ50" s="38"/>
      <c r="EAA50" s="38"/>
      <c r="EAB50" s="38"/>
      <c r="EAC50" s="38"/>
      <c r="EAD50" s="38"/>
      <c r="EAE50" s="38"/>
      <c r="EAF50" s="38"/>
      <c r="EAG50" s="38"/>
      <c r="EAH50" s="38"/>
      <c r="EAI50" s="38"/>
      <c r="EAJ50" s="38"/>
      <c r="EAK50" s="38"/>
      <c r="EAL50" s="38"/>
      <c r="EAM50" s="38"/>
      <c r="EAN50" s="38"/>
      <c r="EAO50" s="38"/>
      <c r="EAP50" s="38"/>
      <c r="EAQ50" s="38"/>
      <c r="EAR50" s="38"/>
      <c r="EAS50" s="38"/>
      <c r="EAT50" s="38"/>
      <c r="EAU50" s="38"/>
      <c r="EAV50" s="38"/>
      <c r="EAW50" s="38"/>
      <c r="EAX50" s="38"/>
      <c r="EAY50" s="38"/>
      <c r="EAZ50" s="38"/>
      <c r="EBA50" s="38"/>
      <c r="EBB50" s="38"/>
      <c r="EBC50" s="38"/>
      <c r="EBD50" s="38"/>
      <c r="EBE50" s="38"/>
      <c r="EBF50" s="38"/>
      <c r="EBG50" s="38"/>
      <c r="EBH50" s="38"/>
      <c r="EBI50" s="38"/>
      <c r="EBJ50" s="38"/>
      <c r="EBK50" s="38"/>
      <c r="EBL50" s="38"/>
      <c r="EBM50" s="38"/>
      <c r="EBN50" s="38"/>
      <c r="EBO50" s="38"/>
      <c r="EBP50" s="38"/>
      <c r="EBQ50" s="38"/>
      <c r="EBR50" s="38"/>
      <c r="EBS50" s="38"/>
      <c r="EBT50" s="38"/>
      <c r="EBU50" s="38"/>
      <c r="EBV50" s="38"/>
      <c r="EBW50" s="38"/>
      <c r="EBX50" s="38"/>
      <c r="EBY50" s="38"/>
      <c r="EBZ50" s="38"/>
      <c r="ECA50" s="38"/>
      <c r="ECB50" s="38"/>
      <c r="ECC50" s="38"/>
      <c r="ECD50" s="38"/>
      <c r="ECE50" s="38"/>
      <c r="ECF50" s="38"/>
      <c r="ECG50" s="38"/>
      <c r="ECH50" s="38"/>
      <c r="ECI50" s="38"/>
      <c r="ECJ50" s="38"/>
      <c r="ECK50" s="38"/>
      <c r="ECL50" s="38"/>
      <c r="ECM50" s="38"/>
      <c r="ECN50" s="38"/>
      <c r="ECO50" s="38"/>
      <c r="ECP50" s="38"/>
      <c r="ECQ50" s="38"/>
      <c r="ECR50" s="38"/>
      <c r="ECS50" s="38"/>
      <c r="ECT50" s="38"/>
      <c r="ECU50" s="38"/>
      <c r="ECV50" s="38"/>
      <c r="ECW50" s="38"/>
      <c r="ECX50" s="38"/>
      <c r="ECY50" s="38"/>
      <c r="ECZ50" s="38"/>
      <c r="EDA50" s="38"/>
      <c r="EDB50" s="38"/>
      <c r="EDC50" s="38"/>
      <c r="EDD50" s="38"/>
      <c r="EDE50" s="38"/>
      <c r="EDF50" s="38"/>
      <c r="EDG50" s="38"/>
      <c r="EDH50" s="38"/>
      <c r="EDI50" s="38"/>
      <c r="EDJ50" s="38"/>
      <c r="EDK50" s="38"/>
      <c r="EDL50" s="38"/>
      <c r="EDM50" s="38"/>
      <c r="EDN50" s="38"/>
      <c r="EDO50" s="38"/>
      <c r="EDP50" s="38"/>
      <c r="EDQ50" s="38"/>
      <c r="EDR50" s="38"/>
      <c r="EDS50" s="38"/>
      <c r="EDT50" s="38"/>
      <c r="EDU50" s="38"/>
      <c r="EDV50" s="38"/>
      <c r="EDW50" s="38"/>
      <c r="EDX50" s="38"/>
      <c r="EDY50" s="38"/>
      <c r="EDZ50" s="38"/>
      <c r="EEA50" s="38"/>
      <c r="EEB50" s="38"/>
      <c r="EEC50" s="38"/>
      <c r="EED50" s="38"/>
      <c r="EEE50" s="38"/>
      <c r="EEF50" s="38"/>
      <c r="EEG50" s="38"/>
      <c r="EEH50" s="38"/>
      <c r="EEI50" s="38"/>
      <c r="EEJ50" s="38"/>
      <c r="EEK50" s="38"/>
      <c r="EEL50" s="38"/>
      <c r="EEM50" s="38"/>
      <c r="EEN50" s="38"/>
      <c r="EEO50" s="38"/>
      <c r="EEP50" s="38"/>
      <c r="EEQ50" s="38"/>
      <c r="EER50" s="38"/>
      <c r="EES50" s="38"/>
      <c r="EET50" s="38"/>
      <c r="EEU50" s="38"/>
      <c r="EEV50" s="38"/>
      <c r="EEW50" s="38"/>
      <c r="EEX50" s="38"/>
      <c r="EEY50" s="38"/>
      <c r="EEZ50" s="38"/>
      <c r="EFA50" s="38"/>
      <c r="EFB50" s="38"/>
      <c r="EFC50" s="38"/>
      <c r="EFD50" s="38"/>
      <c r="EFE50" s="38"/>
      <c r="EFF50" s="38"/>
      <c r="EFG50" s="38"/>
      <c r="EFH50" s="38"/>
      <c r="EFI50" s="38"/>
      <c r="EFJ50" s="38"/>
      <c r="EFK50" s="38"/>
      <c r="EFL50" s="38"/>
      <c r="EFM50" s="38"/>
      <c r="EFN50" s="38"/>
      <c r="EFO50" s="38"/>
      <c r="EFP50" s="38"/>
      <c r="EFQ50" s="38"/>
      <c r="EFR50" s="38"/>
      <c r="EFS50" s="38"/>
      <c r="EFT50" s="38"/>
      <c r="EFU50" s="38"/>
      <c r="EFV50" s="38"/>
      <c r="EFW50" s="38"/>
      <c r="EFX50" s="38"/>
      <c r="EFY50" s="38"/>
      <c r="EFZ50" s="38"/>
      <c r="EGA50" s="38"/>
      <c r="EGB50" s="38"/>
      <c r="EGC50" s="38"/>
      <c r="EGD50" s="38"/>
      <c r="EGE50" s="38"/>
      <c r="EGF50" s="38"/>
      <c r="EGG50" s="38"/>
      <c r="EGH50" s="38"/>
      <c r="EGI50" s="38"/>
      <c r="EGJ50" s="38"/>
      <c r="EGK50" s="38"/>
      <c r="EGL50" s="38"/>
      <c r="EGM50" s="38"/>
      <c r="EGN50" s="38"/>
      <c r="EGO50" s="38"/>
      <c r="EGP50" s="38"/>
      <c r="EGQ50" s="38"/>
      <c r="EGR50" s="38"/>
      <c r="EGS50" s="38"/>
      <c r="EGT50" s="38"/>
      <c r="EGU50" s="38"/>
      <c r="EGV50" s="38"/>
      <c r="EGW50" s="38"/>
      <c r="EGX50" s="38"/>
      <c r="EGY50" s="38"/>
      <c r="EGZ50" s="38"/>
      <c r="EHA50" s="38"/>
      <c r="EHB50" s="38"/>
      <c r="EHC50" s="38"/>
      <c r="EHD50" s="38"/>
      <c r="EHE50" s="38"/>
      <c r="EHF50" s="38"/>
      <c r="EHG50" s="38"/>
      <c r="EHH50" s="38"/>
      <c r="EHI50" s="38"/>
      <c r="EHJ50" s="38"/>
      <c r="EHK50" s="38"/>
      <c r="EHL50" s="38"/>
      <c r="EHM50" s="38"/>
      <c r="EHN50" s="38"/>
      <c r="EHO50" s="38"/>
      <c r="EHP50" s="38"/>
      <c r="EHQ50" s="38"/>
      <c r="EHR50" s="38"/>
      <c r="EHS50" s="38"/>
      <c r="EHT50" s="38"/>
      <c r="EHU50" s="38"/>
      <c r="EHV50" s="38"/>
      <c r="EHW50" s="38"/>
      <c r="EHX50" s="38"/>
      <c r="EHY50" s="38"/>
      <c r="EHZ50" s="38"/>
      <c r="EIA50" s="38"/>
      <c r="EIB50" s="38"/>
      <c r="EIC50" s="38"/>
      <c r="EID50" s="38"/>
      <c r="EIE50" s="38"/>
      <c r="EIF50" s="38"/>
      <c r="EIG50" s="38"/>
      <c r="EIH50" s="38"/>
      <c r="EII50" s="38"/>
      <c r="EIJ50" s="38"/>
      <c r="EIK50" s="38"/>
      <c r="EIL50" s="38"/>
      <c r="EIM50" s="38"/>
      <c r="EIN50" s="38"/>
      <c r="EIO50" s="38"/>
      <c r="EIP50" s="38"/>
      <c r="EIQ50" s="38"/>
      <c r="EIR50" s="38"/>
      <c r="EIS50" s="38"/>
      <c r="EIT50" s="38"/>
      <c r="EIU50" s="38"/>
      <c r="EIV50" s="38"/>
      <c r="EIW50" s="38"/>
      <c r="EIX50" s="38"/>
      <c r="EIY50" s="38"/>
      <c r="EIZ50" s="38"/>
      <c r="EJA50" s="38"/>
      <c r="EJB50" s="38"/>
      <c r="EJC50" s="38"/>
      <c r="EJD50" s="38"/>
      <c r="EJE50" s="38"/>
      <c r="EJF50" s="38"/>
      <c r="EJG50" s="38"/>
      <c r="EJH50" s="38"/>
      <c r="EJI50" s="38"/>
      <c r="EJJ50" s="38"/>
      <c r="EJK50" s="38"/>
      <c r="EJL50" s="38"/>
      <c r="EJM50" s="38"/>
      <c r="EJN50" s="38"/>
      <c r="EJO50" s="38"/>
      <c r="EJP50" s="38"/>
      <c r="EJQ50" s="38"/>
      <c r="EJR50" s="38"/>
      <c r="EJS50" s="38"/>
      <c r="EJT50" s="38"/>
      <c r="EJU50" s="38"/>
      <c r="EJV50" s="38"/>
      <c r="EJW50" s="38"/>
      <c r="EJX50" s="38"/>
      <c r="EJY50" s="38"/>
      <c r="EJZ50" s="38"/>
      <c r="EKA50" s="38"/>
      <c r="EKB50" s="38"/>
      <c r="EKC50" s="38"/>
      <c r="EKD50" s="38"/>
      <c r="EKE50" s="38"/>
      <c r="EKF50" s="38"/>
      <c r="EKG50" s="38"/>
      <c r="EKH50" s="38"/>
      <c r="EKI50" s="38"/>
      <c r="EKJ50" s="38"/>
      <c r="EKK50" s="38"/>
      <c r="EKL50" s="38"/>
      <c r="EKM50" s="38"/>
      <c r="EKN50" s="38"/>
      <c r="EKO50" s="38"/>
      <c r="EKP50" s="38"/>
      <c r="EKQ50" s="38"/>
      <c r="EKR50" s="38"/>
      <c r="EKS50" s="38"/>
      <c r="EKT50" s="38"/>
      <c r="EKU50" s="38"/>
      <c r="EKV50" s="38"/>
      <c r="EKW50" s="38"/>
      <c r="EKX50" s="38"/>
      <c r="EKY50" s="38"/>
      <c r="EKZ50" s="38"/>
      <c r="ELA50" s="38"/>
      <c r="ELB50" s="38"/>
      <c r="ELC50" s="38"/>
      <c r="ELD50" s="38"/>
      <c r="ELE50" s="38"/>
      <c r="ELF50" s="38"/>
      <c r="ELG50" s="38"/>
      <c r="ELH50" s="38"/>
      <c r="ELI50" s="38"/>
      <c r="ELJ50" s="38"/>
      <c r="ELK50" s="38"/>
      <c r="ELL50" s="38"/>
      <c r="ELM50" s="38"/>
      <c r="ELN50" s="38"/>
      <c r="ELO50" s="38"/>
      <c r="ELP50" s="38"/>
      <c r="ELQ50" s="38"/>
      <c r="ELR50" s="38"/>
      <c r="ELS50" s="38"/>
      <c r="ELT50" s="38"/>
      <c r="ELU50" s="38"/>
      <c r="ELV50" s="38"/>
      <c r="ELW50" s="38"/>
      <c r="ELX50" s="38"/>
      <c r="ELY50" s="38"/>
      <c r="ELZ50" s="38"/>
      <c r="EMA50" s="38"/>
      <c r="EMB50" s="38"/>
      <c r="EMC50" s="38"/>
      <c r="EMD50" s="38"/>
      <c r="EME50" s="38"/>
      <c r="EMF50" s="38"/>
      <c r="EMG50" s="38"/>
      <c r="EMH50" s="38"/>
      <c r="EMI50" s="38"/>
      <c r="EMJ50" s="38"/>
      <c r="EMK50" s="38"/>
      <c r="EML50" s="38"/>
      <c r="EMM50" s="38"/>
      <c r="EMN50" s="38"/>
      <c r="EMO50" s="38"/>
      <c r="EMP50" s="38"/>
      <c r="EMQ50" s="38"/>
      <c r="EMR50" s="38"/>
      <c r="EMS50" s="38"/>
      <c r="EMT50" s="38"/>
      <c r="EMU50" s="38"/>
      <c r="EMV50" s="38"/>
      <c r="EMW50" s="38"/>
      <c r="EMX50" s="38"/>
      <c r="EMY50" s="38"/>
      <c r="EMZ50" s="38"/>
      <c r="ENA50" s="38"/>
      <c r="ENB50" s="38"/>
      <c r="ENC50" s="38"/>
      <c r="END50" s="38"/>
      <c r="ENE50" s="38"/>
      <c r="ENF50" s="38"/>
      <c r="ENG50" s="38"/>
      <c r="ENH50" s="38"/>
      <c r="ENI50" s="38"/>
      <c r="ENJ50" s="38"/>
      <c r="ENK50" s="38"/>
      <c r="ENL50" s="38"/>
      <c r="ENM50" s="38"/>
      <c r="ENN50" s="38"/>
      <c r="ENO50" s="38"/>
      <c r="ENP50" s="38"/>
      <c r="ENQ50" s="38"/>
      <c r="ENR50" s="38"/>
      <c r="ENS50" s="38"/>
      <c r="ENT50" s="38"/>
      <c r="ENU50" s="38"/>
      <c r="ENV50" s="38"/>
      <c r="ENW50" s="38"/>
      <c r="ENX50" s="38"/>
      <c r="ENY50" s="38"/>
      <c r="ENZ50" s="38"/>
      <c r="EOA50" s="38"/>
      <c r="EOB50" s="38"/>
      <c r="EOC50" s="38"/>
      <c r="EOD50" s="38"/>
      <c r="EOE50" s="38"/>
      <c r="EOF50" s="38"/>
      <c r="EOG50" s="38"/>
      <c r="EOH50" s="38"/>
      <c r="EOI50" s="38"/>
      <c r="EOJ50" s="38"/>
      <c r="EOK50" s="38"/>
      <c r="EOL50" s="38"/>
      <c r="EOM50" s="38"/>
      <c r="EON50" s="38"/>
      <c r="EOO50" s="38"/>
      <c r="EOP50" s="38"/>
      <c r="EOQ50" s="38"/>
      <c r="EOR50" s="38"/>
      <c r="EOS50" s="38"/>
      <c r="EOT50" s="38"/>
      <c r="EOU50" s="38"/>
      <c r="EOV50" s="38"/>
      <c r="EOW50" s="38"/>
      <c r="EOX50" s="38"/>
      <c r="EOY50" s="38"/>
      <c r="EOZ50" s="38"/>
      <c r="EPA50" s="38"/>
      <c r="EPB50" s="38"/>
      <c r="EPC50" s="38"/>
      <c r="EPD50" s="38"/>
      <c r="EPE50" s="38"/>
      <c r="EPF50" s="38"/>
      <c r="EPG50" s="38"/>
      <c r="EPH50" s="38"/>
      <c r="EPI50" s="38"/>
      <c r="EPJ50" s="38"/>
      <c r="EPK50" s="38"/>
      <c r="EPL50" s="38"/>
      <c r="EPM50" s="38"/>
      <c r="EPN50" s="38"/>
      <c r="EPO50" s="38"/>
      <c r="EPP50" s="38"/>
      <c r="EPQ50" s="38"/>
      <c r="EPR50" s="38"/>
      <c r="EPS50" s="38"/>
      <c r="EPT50" s="38"/>
      <c r="EPU50" s="38"/>
      <c r="EPV50" s="38"/>
      <c r="EPW50" s="38"/>
      <c r="EPX50" s="38"/>
      <c r="EPY50" s="38"/>
      <c r="EPZ50" s="38"/>
      <c r="EQA50" s="38"/>
      <c r="EQB50" s="38"/>
      <c r="EQC50" s="38"/>
    </row>
    <row r="51" spans="1:3825" s="5" customFormat="1" ht="12.75">
      <c r="A51" s="200" t="s">
        <v>74</v>
      </c>
      <c r="B51" s="201"/>
      <c r="C51" s="201"/>
      <c r="D51" s="201"/>
      <c r="E51" s="201"/>
      <c r="F51" s="201"/>
      <c r="G51" s="201"/>
      <c r="H51" s="201"/>
      <c r="I51" s="201"/>
      <c r="J51" s="201"/>
      <c r="K51" s="266"/>
      <c r="L51" s="266"/>
      <c r="M51" s="201"/>
      <c r="N51" s="253"/>
      <c r="O51" s="253"/>
      <c r="P51" s="201"/>
      <c r="Q51" s="201"/>
      <c r="R51" s="201"/>
      <c r="S51" s="201"/>
      <c r="T51" s="201"/>
      <c r="U51" s="374"/>
      <c r="V51" s="201" t="s">
        <v>43</v>
      </c>
      <c r="W51" s="201"/>
      <c r="X51" s="201"/>
      <c r="Y51" s="379" t="s">
        <v>43</v>
      </c>
      <c r="Z51" s="248"/>
      <c r="AA51" s="249"/>
      <c r="AB51" s="201"/>
      <c r="AC51" s="375"/>
      <c r="AD51" s="249"/>
      <c r="AE51" s="201"/>
      <c r="AF51" s="201"/>
      <c r="AG51" s="249" t="s">
        <v>43</v>
      </c>
      <c r="AH51" s="249" t="s">
        <v>43</v>
      </c>
      <c r="AI51" s="249">
        <v>49</v>
      </c>
      <c r="AJ51" s="254" t="s">
        <v>43</v>
      </c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  <c r="IW51" s="38"/>
      <c r="IX51" s="38"/>
      <c r="IY51" s="38"/>
      <c r="IZ51" s="38"/>
      <c r="JA51" s="38"/>
      <c r="JB51" s="38"/>
      <c r="JC51" s="38"/>
      <c r="JD51" s="38"/>
      <c r="JE51" s="38"/>
      <c r="JF51" s="38"/>
      <c r="JG51" s="38"/>
      <c r="JH51" s="38"/>
      <c r="JI51" s="38"/>
      <c r="JJ51" s="38"/>
      <c r="JK51" s="38"/>
      <c r="JL51" s="38"/>
      <c r="JM51" s="38"/>
      <c r="JN51" s="38"/>
      <c r="JO51" s="38"/>
      <c r="JP51" s="38"/>
      <c r="JQ51" s="38"/>
      <c r="JR51" s="38"/>
      <c r="JS51" s="38"/>
      <c r="JT51" s="38"/>
      <c r="JU51" s="38"/>
      <c r="JV51" s="38"/>
      <c r="JW51" s="38"/>
      <c r="JX51" s="38"/>
      <c r="JY51" s="38"/>
      <c r="JZ51" s="38"/>
      <c r="KA51" s="38"/>
      <c r="KB51" s="38"/>
      <c r="KC51" s="38"/>
      <c r="KD51" s="38"/>
      <c r="KE51" s="38"/>
      <c r="KF51" s="38"/>
      <c r="KG51" s="38"/>
      <c r="KH51" s="38"/>
      <c r="KI51" s="38"/>
      <c r="KJ51" s="38"/>
      <c r="KK51" s="38"/>
      <c r="KL51" s="38"/>
      <c r="KM51" s="38"/>
      <c r="KN51" s="38"/>
      <c r="KO51" s="38"/>
      <c r="KP51" s="38"/>
      <c r="KQ51" s="38"/>
      <c r="KR51" s="38"/>
      <c r="KS51" s="38"/>
      <c r="KT51" s="38"/>
      <c r="KU51" s="38"/>
      <c r="KV51" s="38"/>
      <c r="KW51" s="38"/>
      <c r="KX51" s="38"/>
      <c r="KY51" s="38"/>
      <c r="KZ51" s="38"/>
      <c r="LA51" s="38"/>
      <c r="LB51" s="38"/>
      <c r="LC51" s="38"/>
      <c r="LD51" s="38"/>
      <c r="LE51" s="38"/>
      <c r="LF51" s="38"/>
      <c r="LG51" s="38"/>
      <c r="LH51" s="38"/>
      <c r="LI51" s="38"/>
      <c r="LJ51" s="38"/>
      <c r="LK51" s="38"/>
      <c r="LL51" s="38"/>
      <c r="LM51" s="38"/>
      <c r="LN51" s="38"/>
      <c r="LO51" s="38"/>
      <c r="LP51" s="38"/>
      <c r="LQ51" s="38"/>
      <c r="LR51" s="38"/>
      <c r="LS51" s="38"/>
      <c r="LT51" s="38"/>
      <c r="LU51" s="38"/>
      <c r="LV51" s="38"/>
      <c r="LW51" s="38"/>
      <c r="LX51" s="38"/>
      <c r="LY51" s="38"/>
      <c r="LZ51" s="38"/>
      <c r="MA51" s="38"/>
      <c r="MB51" s="38"/>
      <c r="MC51" s="38"/>
      <c r="MD51" s="38"/>
      <c r="ME51" s="38"/>
      <c r="MF51" s="38"/>
      <c r="MG51" s="38"/>
      <c r="MH51" s="38"/>
      <c r="MI51" s="38"/>
      <c r="MJ51" s="38"/>
      <c r="MK51" s="38"/>
      <c r="ML51" s="38"/>
      <c r="MM51" s="38"/>
      <c r="MN51" s="38"/>
      <c r="MO51" s="38"/>
      <c r="MP51" s="38"/>
      <c r="MQ51" s="38"/>
      <c r="MR51" s="38"/>
      <c r="MS51" s="38"/>
      <c r="MT51" s="38"/>
      <c r="MU51" s="38"/>
      <c r="MV51" s="38"/>
      <c r="MW51" s="38"/>
      <c r="MX51" s="38"/>
      <c r="MY51" s="38"/>
      <c r="MZ51" s="38"/>
      <c r="NA51" s="38"/>
      <c r="NB51" s="38"/>
      <c r="NC51" s="38"/>
      <c r="ND51" s="38"/>
      <c r="NE51" s="38"/>
      <c r="NF51" s="38"/>
      <c r="NG51" s="38"/>
      <c r="NH51" s="38"/>
      <c r="NI51" s="38"/>
      <c r="NJ51" s="38"/>
      <c r="NK51" s="38"/>
      <c r="NL51" s="38"/>
      <c r="NM51" s="38"/>
      <c r="NN51" s="38"/>
      <c r="NO51" s="38"/>
      <c r="NP51" s="38"/>
      <c r="NQ51" s="38"/>
      <c r="NR51" s="38"/>
      <c r="NS51" s="38"/>
      <c r="NT51" s="38"/>
      <c r="NU51" s="38"/>
      <c r="NV51" s="38"/>
      <c r="NW51" s="38"/>
      <c r="NX51" s="38"/>
      <c r="NY51" s="38"/>
      <c r="NZ51" s="38"/>
      <c r="OA51" s="38"/>
      <c r="OB51" s="38"/>
      <c r="OC51" s="38"/>
      <c r="OD51" s="38"/>
      <c r="OE51" s="38"/>
      <c r="OF51" s="38"/>
      <c r="OG51" s="38"/>
      <c r="OH51" s="38"/>
      <c r="OI51" s="38"/>
      <c r="OJ51" s="38"/>
      <c r="OK51" s="38"/>
      <c r="OL51" s="38"/>
      <c r="OM51" s="38"/>
      <c r="ON51" s="38"/>
      <c r="OO51" s="38"/>
      <c r="OP51" s="38"/>
      <c r="OQ51" s="38"/>
      <c r="OR51" s="38"/>
      <c r="OS51" s="38"/>
      <c r="OT51" s="38"/>
      <c r="OU51" s="38"/>
      <c r="OV51" s="38"/>
      <c r="OW51" s="38"/>
      <c r="OX51" s="38"/>
      <c r="OY51" s="38"/>
      <c r="OZ51" s="38"/>
      <c r="PA51" s="38"/>
      <c r="PB51" s="38"/>
      <c r="PC51" s="38"/>
      <c r="PD51" s="38"/>
      <c r="PE51" s="38"/>
      <c r="PF51" s="38"/>
      <c r="PG51" s="38"/>
      <c r="PH51" s="38"/>
      <c r="PI51" s="38"/>
      <c r="PJ51" s="38"/>
      <c r="PK51" s="38"/>
      <c r="PL51" s="38"/>
      <c r="PM51" s="38"/>
      <c r="PN51" s="38"/>
      <c r="PO51" s="38"/>
      <c r="PP51" s="38"/>
      <c r="PQ51" s="38"/>
      <c r="PR51" s="38"/>
      <c r="PS51" s="38"/>
      <c r="PT51" s="38"/>
      <c r="PU51" s="38"/>
      <c r="PV51" s="38"/>
      <c r="PW51" s="38"/>
      <c r="PX51" s="38"/>
      <c r="PY51" s="38"/>
      <c r="PZ51" s="38"/>
      <c r="QA51" s="38"/>
      <c r="QB51" s="38"/>
      <c r="QC51" s="38"/>
      <c r="QD51" s="38"/>
      <c r="QE51" s="38"/>
      <c r="QF51" s="38"/>
      <c r="QG51" s="38"/>
      <c r="QH51" s="38"/>
      <c r="QI51" s="38"/>
      <c r="QJ51" s="38"/>
      <c r="QK51" s="38"/>
      <c r="QL51" s="38"/>
      <c r="QM51" s="38"/>
      <c r="QN51" s="38"/>
      <c r="QO51" s="38"/>
      <c r="QP51" s="38"/>
      <c r="QQ51" s="38"/>
      <c r="QR51" s="38"/>
      <c r="QS51" s="38"/>
      <c r="QT51" s="38"/>
      <c r="QU51" s="38"/>
      <c r="QV51" s="38"/>
      <c r="QW51" s="38"/>
      <c r="QX51" s="38"/>
      <c r="QY51" s="38"/>
      <c r="QZ51" s="38"/>
      <c r="RA51" s="38"/>
      <c r="RB51" s="38"/>
      <c r="RC51" s="38"/>
      <c r="RD51" s="38"/>
      <c r="RE51" s="38"/>
      <c r="RF51" s="38"/>
      <c r="RG51" s="38"/>
      <c r="RH51" s="38"/>
      <c r="RI51" s="38"/>
      <c r="RJ51" s="38"/>
      <c r="RK51" s="38"/>
      <c r="RL51" s="38"/>
      <c r="RM51" s="38"/>
      <c r="RN51" s="38"/>
      <c r="RO51" s="38"/>
      <c r="RP51" s="38"/>
      <c r="RQ51" s="38"/>
      <c r="RR51" s="38"/>
      <c r="RS51" s="38"/>
      <c r="RT51" s="38"/>
      <c r="RU51" s="38"/>
      <c r="RV51" s="38"/>
      <c r="RW51" s="38"/>
      <c r="RX51" s="38"/>
      <c r="RY51" s="38"/>
      <c r="RZ51" s="38"/>
      <c r="SA51" s="38"/>
      <c r="SB51" s="38"/>
      <c r="SC51" s="38"/>
      <c r="SD51" s="38"/>
      <c r="SE51" s="38"/>
      <c r="SF51" s="38"/>
      <c r="SG51" s="38"/>
      <c r="SH51" s="38"/>
      <c r="SI51" s="38"/>
      <c r="SJ51" s="38"/>
      <c r="SK51" s="38"/>
      <c r="SL51" s="38"/>
      <c r="SM51" s="38"/>
      <c r="SN51" s="38"/>
      <c r="SO51" s="38"/>
      <c r="SP51" s="38"/>
      <c r="SQ51" s="38"/>
      <c r="SR51" s="38"/>
      <c r="SS51" s="38"/>
      <c r="ST51" s="38"/>
      <c r="SU51" s="38"/>
      <c r="SV51" s="38"/>
      <c r="SW51" s="38"/>
      <c r="SX51" s="38"/>
      <c r="SY51" s="38"/>
      <c r="SZ51" s="38"/>
      <c r="TA51" s="38"/>
      <c r="TB51" s="38"/>
      <c r="TC51" s="38"/>
      <c r="TD51" s="38"/>
      <c r="TE51" s="38"/>
      <c r="TF51" s="38"/>
      <c r="TG51" s="38"/>
      <c r="TH51" s="38"/>
      <c r="TI51" s="38"/>
      <c r="TJ51" s="38"/>
      <c r="TK51" s="38"/>
      <c r="TL51" s="38"/>
      <c r="TM51" s="38"/>
      <c r="TN51" s="38"/>
      <c r="TO51" s="38"/>
      <c r="TP51" s="38"/>
      <c r="TQ51" s="38"/>
      <c r="TR51" s="38"/>
      <c r="TS51" s="38"/>
      <c r="TT51" s="38"/>
      <c r="TU51" s="38"/>
      <c r="TV51" s="38"/>
      <c r="TW51" s="38"/>
      <c r="TX51" s="38"/>
      <c r="TY51" s="38"/>
      <c r="TZ51" s="38"/>
      <c r="UA51" s="38"/>
      <c r="UB51" s="38"/>
      <c r="UC51" s="38"/>
      <c r="UD51" s="38"/>
      <c r="UE51" s="38"/>
      <c r="UF51" s="38"/>
      <c r="UG51" s="38"/>
      <c r="UH51" s="38"/>
      <c r="UI51" s="38"/>
      <c r="UJ51" s="38"/>
      <c r="UK51" s="38"/>
      <c r="UL51" s="38"/>
      <c r="UM51" s="38"/>
      <c r="UN51" s="38"/>
      <c r="UO51" s="38"/>
      <c r="UP51" s="38"/>
      <c r="UQ51" s="38"/>
      <c r="UR51" s="38"/>
      <c r="US51" s="38"/>
      <c r="UT51" s="38"/>
      <c r="UU51" s="38"/>
      <c r="UV51" s="38"/>
      <c r="UW51" s="38"/>
      <c r="UX51" s="38"/>
      <c r="UY51" s="38"/>
      <c r="UZ51" s="38"/>
      <c r="VA51" s="38"/>
      <c r="VB51" s="38"/>
      <c r="VC51" s="38"/>
      <c r="VD51" s="38"/>
      <c r="VE51" s="38"/>
      <c r="VF51" s="38"/>
      <c r="VG51" s="38"/>
      <c r="VH51" s="38"/>
      <c r="VI51" s="38"/>
      <c r="VJ51" s="38"/>
      <c r="VK51" s="38"/>
      <c r="VL51" s="38"/>
      <c r="VM51" s="38"/>
      <c r="VN51" s="38"/>
      <c r="VO51" s="38"/>
      <c r="VP51" s="38"/>
      <c r="VQ51" s="38"/>
      <c r="VR51" s="38"/>
      <c r="VS51" s="38"/>
      <c r="VT51" s="38"/>
      <c r="VU51" s="38"/>
      <c r="VV51" s="38"/>
      <c r="VW51" s="38"/>
      <c r="VX51" s="38"/>
      <c r="VY51" s="38"/>
      <c r="VZ51" s="38"/>
      <c r="WA51" s="38"/>
      <c r="WB51" s="38"/>
      <c r="WC51" s="38"/>
      <c r="WD51" s="38"/>
      <c r="WE51" s="38"/>
      <c r="WF51" s="38"/>
      <c r="WG51" s="38"/>
      <c r="WH51" s="38"/>
      <c r="WI51" s="38"/>
      <c r="WJ51" s="38"/>
      <c r="WK51" s="38"/>
      <c r="WL51" s="38"/>
      <c r="WM51" s="38"/>
      <c r="WN51" s="38"/>
      <c r="WO51" s="38"/>
      <c r="WP51" s="38"/>
      <c r="WQ51" s="38"/>
      <c r="WR51" s="38"/>
      <c r="WS51" s="38"/>
      <c r="WT51" s="38"/>
      <c r="WU51" s="38"/>
      <c r="WV51" s="38"/>
      <c r="WW51" s="38"/>
      <c r="WX51" s="38"/>
      <c r="WY51" s="38"/>
      <c r="WZ51" s="38"/>
      <c r="XA51" s="38"/>
      <c r="XB51" s="38"/>
      <c r="XC51" s="38"/>
      <c r="XD51" s="38"/>
      <c r="XE51" s="38"/>
      <c r="XF51" s="38"/>
      <c r="XG51" s="38"/>
      <c r="XH51" s="38"/>
      <c r="XI51" s="38"/>
      <c r="XJ51" s="38"/>
      <c r="XK51" s="38"/>
      <c r="XL51" s="38"/>
      <c r="XM51" s="38"/>
      <c r="XN51" s="38"/>
      <c r="XO51" s="38"/>
      <c r="XP51" s="38"/>
      <c r="XQ51" s="38"/>
      <c r="XR51" s="38"/>
      <c r="XS51" s="38"/>
      <c r="XT51" s="38"/>
      <c r="XU51" s="38"/>
      <c r="XV51" s="38"/>
      <c r="XW51" s="38"/>
      <c r="XX51" s="38"/>
      <c r="XY51" s="38"/>
      <c r="XZ51" s="38"/>
      <c r="YA51" s="38"/>
      <c r="YB51" s="38"/>
      <c r="YC51" s="38"/>
      <c r="YD51" s="38"/>
      <c r="YE51" s="38"/>
      <c r="YF51" s="38"/>
      <c r="YG51" s="38"/>
      <c r="YH51" s="38"/>
      <c r="YI51" s="38"/>
      <c r="YJ51" s="38"/>
      <c r="YK51" s="38"/>
      <c r="YL51" s="38"/>
      <c r="YM51" s="38"/>
      <c r="YN51" s="38"/>
      <c r="YO51" s="38"/>
      <c r="YP51" s="38"/>
      <c r="YQ51" s="38"/>
      <c r="YR51" s="38"/>
      <c r="YS51" s="38"/>
      <c r="YT51" s="38"/>
      <c r="YU51" s="38"/>
      <c r="YV51" s="38"/>
      <c r="YW51" s="38"/>
      <c r="YX51" s="38"/>
      <c r="YY51" s="38"/>
      <c r="YZ51" s="38"/>
      <c r="ZA51" s="38"/>
      <c r="ZB51" s="38"/>
      <c r="ZC51" s="38"/>
      <c r="ZD51" s="38"/>
      <c r="ZE51" s="38"/>
      <c r="ZF51" s="38"/>
      <c r="ZG51" s="38"/>
      <c r="ZH51" s="38"/>
      <c r="ZI51" s="38"/>
      <c r="ZJ51" s="38"/>
      <c r="ZK51" s="38"/>
      <c r="ZL51" s="38"/>
      <c r="ZM51" s="38"/>
      <c r="ZN51" s="38"/>
      <c r="ZO51" s="38"/>
      <c r="ZP51" s="38"/>
      <c r="ZQ51" s="38"/>
      <c r="ZR51" s="38"/>
      <c r="ZS51" s="38"/>
      <c r="ZT51" s="38"/>
      <c r="ZU51" s="38"/>
      <c r="ZV51" s="38"/>
      <c r="ZW51" s="38"/>
      <c r="ZX51" s="38"/>
      <c r="ZY51" s="38"/>
      <c r="ZZ51" s="38"/>
      <c r="AAA51" s="38"/>
      <c r="AAB51" s="38"/>
      <c r="AAC51" s="38"/>
      <c r="AAD51" s="38"/>
      <c r="AAE51" s="38"/>
      <c r="AAF51" s="38"/>
      <c r="AAG51" s="38"/>
      <c r="AAH51" s="38"/>
      <c r="AAI51" s="38"/>
      <c r="AAJ51" s="38"/>
      <c r="AAK51" s="38"/>
      <c r="AAL51" s="38"/>
      <c r="AAM51" s="38"/>
      <c r="AAN51" s="38"/>
      <c r="AAO51" s="38"/>
      <c r="AAP51" s="38"/>
      <c r="AAQ51" s="38"/>
      <c r="AAR51" s="38"/>
      <c r="AAS51" s="38"/>
      <c r="AAT51" s="38"/>
      <c r="AAU51" s="38"/>
      <c r="AAV51" s="38"/>
      <c r="AAW51" s="38"/>
      <c r="AAX51" s="38"/>
      <c r="AAY51" s="38"/>
      <c r="AAZ51" s="38"/>
      <c r="ABA51" s="38"/>
      <c r="ABB51" s="38"/>
      <c r="ABC51" s="38"/>
      <c r="ABD51" s="38"/>
      <c r="ABE51" s="38"/>
      <c r="ABF51" s="38"/>
      <c r="ABG51" s="38"/>
      <c r="ABH51" s="38"/>
      <c r="ABI51" s="38"/>
      <c r="ABJ51" s="38"/>
      <c r="ABK51" s="38"/>
      <c r="ABL51" s="38"/>
      <c r="ABM51" s="38"/>
      <c r="ABN51" s="38"/>
      <c r="ABO51" s="38"/>
      <c r="ABP51" s="38"/>
      <c r="ABQ51" s="38"/>
      <c r="ABR51" s="38"/>
      <c r="ABS51" s="38"/>
      <c r="ABT51" s="38"/>
      <c r="ABU51" s="38"/>
      <c r="ABV51" s="38"/>
      <c r="ABW51" s="38"/>
      <c r="ABX51" s="38"/>
      <c r="ABY51" s="38"/>
      <c r="ABZ51" s="38"/>
      <c r="ACA51" s="38"/>
      <c r="ACB51" s="38"/>
      <c r="ACC51" s="38"/>
      <c r="ACD51" s="38"/>
      <c r="ACE51" s="38"/>
      <c r="ACF51" s="38"/>
      <c r="ACG51" s="38"/>
      <c r="ACH51" s="38"/>
      <c r="ACI51" s="38"/>
      <c r="ACJ51" s="38"/>
      <c r="ACK51" s="38"/>
      <c r="ACL51" s="38"/>
      <c r="ACM51" s="38"/>
      <c r="ACN51" s="38"/>
      <c r="ACO51" s="38"/>
      <c r="ACP51" s="38"/>
      <c r="ACQ51" s="38"/>
      <c r="ACR51" s="38"/>
      <c r="ACS51" s="38"/>
      <c r="ACT51" s="38"/>
      <c r="ACU51" s="38"/>
      <c r="ACV51" s="38"/>
      <c r="ACW51" s="38"/>
      <c r="ACX51" s="38"/>
      <c r="ACY51" s="38"/>
      <c r="ACZ51" s="38"/>
      <c r="ADA51" s="38"/>
      <c r="ADB51" s="38"/>
      <c r="ADC51" s="38"/>
      <c r="ADD51" s="38"/>
      <c r="ADE51" s="38"/>
      <c r="ADF51" s="38"/>
      <c r="ADG51" s="38"/>
      <c r="ADH51" s="38"/>
      <c r="ADI51" s="38"/>
      <c r="ADJ51" s="38"/>
      <c r="ADK51" s="38"/>
      <c r="ADL51" s="38"/>
      <c r="ADM51" s="38"/>
      <c r="ADN51" s="38"/>
      <c r="ADO51" s="38"/>
      <c r="ADP51" s="38"/>
      <c r="ADQ51" s="38"/>
      <c r="ADR51" s="38"/>
      <c r="ADS51" s="38"/>
      <c r="ADT51" s="38"/>
      <c r="ADU51" s="38"/>
      <c r="ADV51" s="38"/>
      <c r="ADW51" s="38"/>
      <c r="ADX51" s="38"/>
      <c r="ADY51" s="38"/>
      <c r="ADZ51" s="38"/>
      <c r="AEA51" s="38"/>
      <c r="AEB51" s="38"/>
      <c r="AEC51" s="38"/>
      <c r="AED51" s="38"/>
      <c r="AEE51" s="38"/>
      <c r="AEF51" s="38"/>
      <c r="AEG51" s="38"/>
      <c r="AEH51" s="38"/>
      <c r="AEI51" s="38"/>
      <c r="AEJ51" s="38"/>
      <c r="AEK51" s="38"/>
      <c r="AEL51" s="38"/>
      <c r="AEM51" s="38"/>
      <c r="AEN51" s="38"/>
      <c r="AEO51" s="38"/>
      <c r="AEP51" s="38"/>
      <c r="AEQ51" s="38"/>
      <c r="AER51" s="38"/>
      <c r="AES51" s="38"/>
      <c r="AET51" s="38"/>
      <c r="AEU51" s="38"/>
      <c r="AEV51" s="38"/>
      <c r="AEW51" s="38"/>
      <c r="AEX51" s="38"/>
      <c r="AEY51" s="38"/>
      <c r="AEZ51" s="38"/>
      <c r="AFA51" s="38"/>
      <c r="AFB51" s="38"/>
      <c r="AFC51" s="38"/>
      <c r="AFD51" s="38"/>
      <c r="AFE51" s="38"/>
      <c r="AFF51" s="38"/>
      <c r="AFG51" s="38"/>
      <c r="AFH51" s="38"/>
      <c r="AFI51" s="38"/>
      <c r="AFJ51" s="38"/>
      <c r="AFK51" s="38"/>
      <c r="AFL51" s="38"/>
      <c r="AFM51" s="38"/>
      <c r="AFN51" s="38"/>
      <c r="AFO51" s="38"/>
      <c r="AFP51" s="38"/>
      <c r="AFQ51" s="38"/>
      <c r="AFR51" s="38"/>
      <c r="AFS51" s="38"/>
      <c r="AFT51" s="38"/>
      <c r="AFU51" s="38"/>
      <c r="AFV51" s="38"/>
      <c r="AFW51" s="38"/>
      <c r="AFX51" s="38"/>
      <c r="AFY51" s="38"/>
      <c r="AFZ51" s="38"/>
      <c r="AGA51" s="38"/>
      <c r="AGB51" s="38"/>
      <c r="AGC51" s="38"/>
      <c r="AGD51" s="38"/>
      <c r="AGE51" s="38"/>
      <c r="AGF51" s="38"/>
      <c r="AGG51" s="38"/>
      <c r="AGH51" s="38"/>
      <c r="AGI51" s="38"/>
      <c r="AGJ51" s="38"/>
      <c r="AGK51" s="38"/>
      <c r="AGL51" s="38"/>
      <c r="AGM51" s="38"/>
      <c r="AGN51" s="38"/>
      <c r="AGO51" s="38"/>
      <c r="AGP51" s="38"/>
      <c r="AGQ51" s="38"/>
      <c r="AGR51" s="38"/>
      <c r="AGS51" s="38"/>
      <c r="AGT51" s="38"/>
      <c r="AGU51" s="38"/>
      <c r="AGV51" s="38"/>
      <c r="AGW51" s="38"/>
      <c r="AGX51" s="38"/>
      <c r="AGY51" s="38"/>
      <c r="AGZ51" s="38"/>
      <c r="AHA51" s="38"/>
      <c r="AHB51" s="38"/>
      <c r="AHC51" s="38"/>
      <c r="AHD51" s="38"/>
      <c r="AHE51" s="38"/>
      <c r="AHF51" s="38"/>
      <c r="AHG51" s="38"/>
      <c r="AHH51" s="38"/>
      <c r="AHI51" s="38"/>
      <c r="AHJ51" s="38"/>
      <c r="AHK51" s="38"/>
      <c r="AHL51" s="38"/>
      <c r="AHM51" s="38"/>
      <c r="AHN51" s="38"/>
      <c r="AHO51" s="38"/>
      <c r="AHP51" s="38"/>
      <c r="AHQ51" s="38"/>
      <c r="AHR51" s="38"/>
      <c r="AHS51" s="38"/>
      <c r="AHT51" s="38"/>
      <c r="AHU51" s="38"/>
      <c r="AHV51" s="38"/>
      <c r="AHW51" s="38"/>
      <c r="AHX51" s="38"/>
      <c r="AHY51" s="38"/>
      <c r="AHZ51" s="38"/>
      <c r="AIA51" s="38"/>
      <c r="AIB51" s="38"/>
      <c r="AIC51" s="38"/>
      <c r="AID51" s="38"/>
      <c r="AIE51" s="38"/>
      <c r="AIF51" s="38"/>
      <c r="AIG51" s="38"/>
      <c r="AIH51" s="38"/>
      <c r="AII51" s="38"/>
      <c r="AIJ51" s="38"/>
      <c r="AIK51" s="38"/>
      <c r="AIL51" s="38"/>
      <c r="AIM51" s="38"/>
      <c r="AIN51" s="38"/>
      <c r="AIO51" s="38"/>
      <c r="AIP51" s="38"/>
      <c r="AIQ51" s="38"/>
      <c r="AIR51" s="38"/>
      <c r="AIS51" s="38"/>
      <c r="AIT51" s="38"/>
      <c r="AIU51" s="38"/>
      <c r="AIV51" s="38"/>
      <c r="AIW51" s="38"/>
      <c r="AIX51" s="38"/>
      <c r="AIY51" s="38"/>
      <c r="AIZ51" s="38"/>
      <c r="AJA51" s="38"/>
      <c r="AJB51" s="38"/>
      <c r="AJC51" s="38"/>
      <c r="AJD51" s="38"/>
      <c r="AJE51" s="38"/>
      <c r="AJF51" s="38"/>
      <c r="AJG51" s="38"/>
      <c r="AJH51" s="38"/>
      <c r="AJI51" s="38"/>
      <c r="AJJ51" s="38"/>
      <c r="AJK51" s="38"/>
      <c r="AJL51" s="38"/>
      <c r="AJM51" s="38"/>
      <c r="AJN51" s="38"/>
      <c r="AJO51" s="38"/>
      <c r="AJP51" s="38"/>
      <c r="AJQ51" s="38"/>
      <c r="AJR51" s="38"/>
      <c r="AJS51" s="38"/>
      <c r="AJT51" s="38"/>
      <c r="AJU51" s="38"/>
      <c r="AJV51" s="38"/>
      <c r="AJW51" s="38"/>
      <c r="AJX51" s="38"/>
      <c r="AJY51" s="38"/>
      <c r="AJZ51" s="38"/>
      <c r="AKA51" s="38"/>
      <c r="AKB51" s="38"/>
      <c r="AKC51" s="38"/>
      <c r="AKD51" s="38"/>
      <c r="AKE51" s="38"/>
      <c r="AKF51" s="38"/>
      <c r="AKG51" s="38"/>
      <c r="AKH51" s="38"/>
      <c r="AKI51" s="38"/>
      <c r="AKJ51" s="38"/>
      <c r="AKK51" s="38"/>
      <c r="AKL51" s="38"/>
      <c r="AKM51" s="38"/>
      <c r="AKN51" s="38"/>
      <c r="AKO51" s="38"/>
      <c r="AKP51" s="38"/>
      <c r="AKQ51" s="38"/>
      <c r="AKR51" s="38"/>
      <c r="AKS51" s="38"/>
      <c r="AKT51" s="38"/>
      <c r="AKU51" s="38"/>
      <c r="AKV51" s="38"/>
      <c r="AKW51" s="38"/>
      <c r="AKX51" s="38"/>
      <c r="AKY51" s="38"/>
      <c r="AKZ51" s="38"/>
      <c r="ALA51" s="38"/>
      <c r="ALB51" s="38"/>
      <c r="ALC51" s="38"/>
      <c r="ALD51" s="38"/>
      <c r="ALE51" s="38"/>
      <c r="ALF51" s="38"/>
      <c r="ALG51" s="38"/>
      <c r="ALH51" s="38"/>
      <c r="ALI51" s="38"/>
      <c r="ALJ51" s="38"/>
      <c r="ALK51" s="38"/>
      <c r="ALL51" s="38"/>
      <c r="ALM51" s="38"/>
      <c r="ALN51" s="38"/>
      <c r="ALO51" s="38"/>
      <c r="ALP51" s="38"/>
      <c r="ALQ51" s="38"/>
      <c r="ALR51" s="38"/>
      <c r="ALS51" s="38"/>
      <c r="ALT51" s="38"/>
      <c r="ALU51" s="38"/>
      <c r="ALV51" s="38"/>
      <c r="ALW51" s="38"/>
      <c r="ALX51" s="38"/>
      <c r="ALY51" s="38"/>
      <c r="ALZ51" s="38"/>
      <c r="AMA51" s="38"/>
      <c r="AMB51" s="38"/>
      <c r="AMC51" s="38"/>
      <c r="AMD51" s="38"/>
      <c r="AME51" s="38"/>
      <c r="AMF51" s="38"/>
      <c r="AMG51" s="38"/>
      <c r="AMH51" s="38"/>
      <c r="AMI51" s="38"/>
      <c r="AMJ51" s="38"/>
      <c r="AMK51" s="38"/>
      <c r="AML51" s="38"/>
      <c r="AMM51" s="38"/>
      <c r="AMN51" s="38"/>
      <c r="AMO51" s="38"/>
      <c r="AMP51" s="38"/>
      <c r="AMQ51" s="38"/>
      <c r="AMR51" s="38"/>
      <c r="AMS51" s="38"/>
      <c r="AMT51" s="38"/>
      <c r="AMU51" s="38"/>
      <c r="AMV51" s="38"/>
      <c r="AMW51" s="38"/>
      <c r="AMX51" s="38"/>
      <c r="AMY51" s="38"/>
      <c r="AMZ51" s="38"/>
      <c r="ANA51" s="38"/>
      <c r="ANB51" s="38"/>
      <c r="ANC51" s="38"/>
      <c r="AND51" s="38"/>
      <c r="ANE51" s="38"/>
      <c r="ANF51" s="38"/>
      <c r="ANG51" s="38"/>
      <c r="ANH51" s="38"/>
      <c r="ANI51" s="38"/>
      <c r="ANJ51" s="38"/>
      <c r="ANK51" s="38"/>
      <c r="ANL51" s="38"/>
      <c r="ANM51" s="38"/>
      <c r="ANN51" s="38"/>
      <c r="ANO51" s="38"/>
      <c r="ANP51" s="38"/>
      <c r="ANQ51" s="38"/>
      <c r="ANR51" s="38"/>
      <c r="ANS51" s="38"/>
      <c r="ANT51" s="38"/>
      <c r="ANU51" s="38"/>
      <c r="ANV51" s="38"/>
      <c r="ANW51" s="38"/>
      <c r="ANX51" s="38"/>
      <c r="ANY51" s="38"/>
      <c r="ANZ51" s="38"/>
      <c r="AOA51" s="38"/>
      <c r="AOB51" s="38"/>
      <c r="AOC51" s="38"/>
      <c r="AOD51" s="38"/>
      <c r="AOE51" s="38"/>
      <c r="AOF51" s="38"/>
      <c r="AOG51" s="38"/>
      <c r="AOH51" s="38"/>
      <c r="AOI51" s="38"/>
      <c r="AOJ51" s="38"/>
      <c r="AOK51" s="38"/>
      <c r="AOL51" s="38"/>
      <c r="AOM51" s="38"/>
      <c r="AON51" s="38"/>
      <c r="AOO51" s="38"/>
      <c r="AOP51" s="38"/>
      <c r="AOQ51" s="38"/>
      <c r="AOR51" s="38"/>
      <c r="AOS51" s="38"/>
      <c r="AOT51" s="38"/>
      <c r="AOU51" s="38"/>
      <c r="AOV51" s="38"/>
      <c r="AOW51" s="38"/>
      <c r="AOX51" s="38"/>
      <c r="AOY51" s="38"/>
      <c r="AOZ51" s="38"/>
      <c r="APA51" s="38"/>
      <c r="APB51" s="38"/>
      <c r="APC51" s="38"/>
      <c r="APD51" s="38"/>
      <c r="APE51" s="38"/>
      <c r="APF51" s="38"/>
      <c r="APG51" s="38"/>
      <c r="APH51" s="38"/>
      <c r="API51" s="38"/>
      <c r="APJ51" s="38"/>
      <c r="APK51" s="38"/>
      <c r="APL51" s="38"/>
      <c r="APM51" s="38"/>
      <c r="APN51" s="38"/>
      <c r="APO51" s="38"/>
      <c r="APP51" s="38"/>
      <c r="APQ51" s="38"/>
      <c r="APR51" s="38"/>
      <c r="APS51" s="38"/>
      <c r="APT51" s="38"/>
      <c r="APU51" s="38"/>
      <c r="APV51" s="38"/>
      <c r="APW51" s="38"/>
      <c r="APX51" s="38"/>
      <c r="APY51" s="38"/>
      <c r="APZ51" s="38"/>
      <c r="AQA51" s="38"/>
      <c r="AQB51" s="38"/>
      <c r="AQC51" s="38"/>
      <c r="AQD51" s="38"/>
      <c r="AQE51" s="38"/>
      <c r="AQF51" s="38"/>
      <c r="AQG51" s="38"/>
      <c r="AQH51" s="38"/>
      <c r="AQI51" s="38"/>
      <c r="AQJ51" s="38"/>
      <c r="AQK51" s="38"/>
      <c r="AQL51" s="38"/>
      <c r="AQM51" s="38"/>
      <c r="AQN51" s="38"/>
      <c r="AQO51" s="38"/>
      <c r="AQP51" s="38"/>
      <c r="AQQ51" s="38"/>
      <c r="AQR51" s="38"/>
      <c r="AQS51" s="38"/>
      <c r="AQT51" s="38"/>
      <c r="AQU51" s="38"/>
      <c r="AQV51" s="38"/>
      <c r="AQW51" s="38"/>
      <c r="AQX51" s="38"/>
      <c r="AQY51" s="38"/>
      <c r="AQZ51" s="38"/>
      <c r="ARA51" s="38"/>
      <c r="ARB51" s="38"/>
      <c r="ARC51" s="38"/>
      <c r="ARD51" s="38"/>
      <c r="ARE51" s="38"/>
      <c r="ARF51" s="38"/>
      <c r="ARG51" s="38"/>
      <c r="ARH51" s="38"/>
      <c r="ARI51" s="38"/>
      <c r="ARJ51" s="38"/>
      <c r="ARK51" s="38"/>
      <c r="ARL51" s="38"/>
      <c r="ARM51" s="38"/>
      <c r="ARN51" s="38"/>
      <c r="ARO51" s="38"/>
      <c r="ARP51" s="38"/>
      <c r="ARQ51" s="38"/>
      <c r="ARR51" s="38"/>
      <c r="ARS51" s="38"/>
      <c r="ART51" s="38"/>
      <c r="ARU51" s="38"/>
      <c r="ARV51" s="38"/>
      <c r="ARW51" s="38"/>
      <c r="ARX51" s="38"/>
      <c r="ARY51" s="38"/>
      <c r="ARZ51" s="38"/>
      <c r="ASA51" s="38"/>
      <c r="ASB51" s="38"/>
      <c r="ASC51" s="38"/>
      <c r="ASD51" s="38"/>
      <c r="ASE51" s="38"/>
      <c r="ASF51" s="38"/>
      <c r="ASG51" s="38"/>
      <c r="ASH51" s="38"/>
      <c r="ASI51" s="38"/>
      <c r="ASJ51" s="38"/>
      <c r="ASK51" s="38"/>
      <c r="ASL51" s="38"/>
      <c r="ASM51" s="38"/>
      <c r="ASN51" s="38"/>
      <c r="ASO51" s="38"/>
      <c r="ASP51" s="38"/>
      <c r="ASQ51" s="38"/>
      <c r="ASR51" s="38"/>
      <c r="ASS51" s="38"/>
      <c r="AST51" s="38"/>
      <c r="ASU51" s="38"/>
      <c r="ASV51" s="38"/>
      <c r="ASW51" s="38"/>
      <c r="ASX51" s="38"/>
      <c r="ASY51" s="38"/>
      <c r="ASZ51" s="38"/>
      <c r="ATA51" s="38"/>
      <c r="ATB51" s="38"/>
      <c r="ATC51" s="38"/>
      <c r="ATD51" s="38"/>
      <c r="ATE51" s="38"/>
      <c r="ATF51" s="38"/>
      <c r="ATG51" s="38"/>
      <c r="ATH51" s="38"/>
      <c r="ATI51" s="38"/>
      <c r="ATJ51" s="38"/>
      <c r="ATK51" s="38"/>
      <c r="ATL51" s="38"/>
      <c r="ATM51" s="38"/>
      <c r="ATN51" s="38"/>
      <c r="ATO51" s="38"/>
      <c r="ATP51" s="38"/>
      <c r="ATQ51" s="38"/>
      <c r="ATR51" s="38"/>
      <c r="ATS51" s="38"/>
      <c r="ATT51" s="38"/>
      <c r="ATU51" s="38"/>
      <c r="ATV51" s="38"/>
      <c r="ATW51" s="38"/>
      <c r="ATX51" s="38"/>
      <c r="ATY51" s="38"/>
      <c r="ATZ51" s="38"/>
      <c r="AUA51" s="38"/>
      <c r="AUB51" s="38"/>
      <c r="AUC51" s="38"/>
      <c r="AUD51" s="38"/>
      <c r="AUE51" s="38"/>
      <c r="AUF51" s="38"/>
      <c r="AUG51" s="38"/>
      <c r="AUH51" s="38"/>
      <c r="AUI51" s="38"/>
      <c r="AUJ51" s="38"/>
      <c r="AUK51" s="38"/>
      <c r="AUL51" s="38"/>
      <c r="AUM51" s="38"/>
      <c r="AUN51" s="38"/>
      <c r="AUO51" s="38"/>
      <c r="AUP51" s="38"/>
      <c r="AUQ51" s="38"/>
      <c r="AUR51" s="38"/>
      <c r="AUS51" s="38"/>
      <c r="AUT51" s="38"/>
      <c r="AUU51" s="38"/>
      <c r="AUV51" s="38"/>
      <c r="AUW51" s="38"/>
      <c r="AUX51" s="38"/>
      <c r="AUY51" s="38"/>
      <c r="AUZ51" s="38"/>
      <c r="AVA51" s="38"/>
      <c r="AVB51" s="38"/>
      <c r="AVC51" s="38"/>
      <c r="AVD51" s="38"/>
      <c r="AVE51" s="38"/>
      <c r="AVF51" s="38"/>
      <c r="AVG51" s="38"/>
      <c r="AVH51" s="38"/>
      <c r="AVI51" s="38"/>
      <c r="AVJ51" s="38"/>
      <c r="AVK51" s="38"/>
      <c r="AVL51" s="38"/>
      <c r="AVM51" s="38"/>
      <c r="AVN51" s="38"/>
      <c r="AVO51" s="38"/>
      <c r="AVP51" s="38"/>
      <c r="AVQ51" s="38"/>
      <c r="AVR51" s="38"/>
      <c r="AVS51" s="38"/>
      <c r="AVT51" s="38"/>
      <c r="AVU51" s="38"/>
      <c r="AVV51" s="38"/>
      <c r="AVW51" s="38"/>
      <c r="AVX51" s="38"/>
      <c r="AVY51" s="38"/>
      <c r="AVZ51" s="38"/>
      <c r="AWA51" s="38"/>
      <c r="AWB51" s="38"/>
      <c r="AWC51" s="38"/>
      <c r="AWD51" s="38"/>
      <c r="AWE51" s="38"/>
      <c r="AWF51" s="38"/>
      <c r="AWG51" s="38"/>
      <c r="AWH51" s="38"/>
      <c r="AWI51" s="38"/>
      <c r="AWJ51" s="38"/>
      <c r="AWK51" s="38"/>
      <c r="AWL51" s="38"/>
      <c r="AWM51" s="38"/>
      <c r="AWN51" s="38"/>
      <c r="AWO51" s="38"/>
      <c r="AWP51" s="38"/>
      <c r="AWQ51" s="38"/>
      <c r="AWR51" s="38"/>
      <c r="AWS51" s="38"/>
      <c r="AWT51" s="38"/>
      <c r="AWU51" s="38"/>
      <c r="AWV51" s="38"/>
      <c r="AWW51" s="38"/>
      <c r="AWX51" s="38"/>
      <c r="AWY51" s="38"/>
      <c r="AWZ51" s="38"/>
      <c r="AXA51" s="38"/>
      <c r="AXB51" s="38"/>
      <c r="AXC51" s="38"/>
      <c r="AXD51" s="38"/>
      <c r="AXE51" s="38"/>
      <c r="AXF51" s="38"/>
      <c r="AXG51" s="38"/>
      <c r="AXH51" s="38"/>
      <c r="AXI51" s="38"/>
      <c r="AXJ51" s="38"/>
      <c r="AXK51" s="38"/>
      <c r="AXL51" s="38"/>
      <c r="AXM51" s="38"/>
      <c r="AXN51" s="38"/>
      <c r="AXO51" s="38"/>
      <c r="AXP51" s="38"/>
      <c r="AXQ51" s="38"/>
      <c r="AXR51" s="38"/>
      <c r="AXS51" s="38"/>
      <c r="AXT51" s="38"/>
      <c r="AXU51" s="38"/>
      <c r="AXV51" s="38"/>
      <c r="AXW51" s="38"/>
      <c r="AXX51" s="38"/>
      <c r="AXY51" s="38"/>
      <c r="AXZ51" s="38"/>
      <c r="AYA51" s="38"/>
      <c r="AYB51" s="38"/>
      <c r="AYC51" s="38"/>
      <c r="AYD51" s="38"/>
      <c r="AYE51" s="38"/>
      <c r="AYF51" s="38"/>
      <c r="AYG51" s="38"/>
      <c r="AYH51" s="38"/>
      <c r="AYI51" s="38"/>
      <c r="AYJ51" s="38"/>
      <c r="AYK51" s="38"/>
      <c r="AYL51" s="38"/>
      <c r="AYM51" s="38"/>
      <c r="AYN51" s="38"/>
      <c r="AYO51" s="38"/>
      <c r="AYP51" s="38"/>
      <c r="AYQ51" s="38"/>
      <c r="AYR51" s="38"/>
      <c r="AYS51" s="38"/>
      <c r="AYT51" s="38"/>
      <c r="AYU51" s="38"/>
      <c r="AYV51" s="38"/>
      <c r="AYW51" s="38"/>
      <c r="AYX51" s="38"/>
      <c r="AYY51" s="38"/>
      <c r="AYZ51" s="38"/>
      <c r="AZA51" s="38"/>
      <c r="AZB51" s="38"/>
      <c r="AZC51" s="38"/>
      <c r="AZD51" s="38"/>
      <c r="AZE51" s="38"/>
      <c r="AZF51" s="38"/>
      <c r="AZG51" s="38"/>
      <c r="AZH51" s="38"/>
      <c r="AZI51" s="38"/>
      <c r="AZJ51" s="38"/>
      <c r="AZK51" s="38"/>
      <c r="AZL51" s="38"/>
      <c r="AZM51" s="38"/>
      <c r="AZN51" s="38"/>
      <c r="AZO51" s="38"/>
      <c r="AZP51" s="38"/>
      <c r="AZQ51" s="38"/>
      <c r="AZR51" s="38"/>
      <c r="AZS51" s="38"/>
      <c r="AZT51" s="38"/>
      <c r="AZU51" s="38"/>
      <c r="AZV51" s="38"/>
      <c r="AZW51" s="38"/>
      <c r="AZX51" s="38"/>
      <c r="AZY51" s="38"/>
      <c r="AZZ51" s="38"/>
      <c r="BAA51" s="38"/>
      <c r="BAB51" s="38"/>
      <c r="BAC51" s="38"/>
      <c r="BAD51" s="38"/>
      <c r="BAE51" s="38"/>
      <c r="BAF51" s="38"/>
      <c r="BAG51" s="38"/>
      <c r="BAH51" s="38"/>
      <c r="BAI51" s="38"/>
      <c r="BAJ51" s="38"/>
      <c r="BAK51" s="38"/>
      <c r="BAL51" s="38"/>
      <c r="BAM51" s="38"/>
      <c r="BAN51" s="38"/>
      <c r="BAO51" s="38"/>
      <c r="BAP51" s="38"/>
      <c r="BAQ51" s="38"/>
      <c r="BAR51" s="38"/>
      <c r="BAS51" s="38"/>
      <c r="BAT51" s="38"/>
      <c r="BAU51" s="38"/>
      <c r="BAV51" s="38"/>
      <c r="BAW51" s="38"/>
      <c r="BAX51" s="38"/>
      <c r="BAY51" s="38"/>
      <c r="BAZ51" s="38"/>
      <c r="BBA51" s="38"/>
      <c r="BBB51" s="38"/>
      <c r="BBC51" s="38"/>
      <c r="BBD51" s="38"/>
      <c r="BBE51" s="38"/>
      <c r="BBF51" s="38"/>
      <c r="BBG51" s="38"/>
      <c r="BBH51" s="38"/>
      <c r="BBI51" s="38"/>
      <c r="BBJ51" s="38"/>
      <c r="BBK51" s="38"/>
      <c r="BBL51" s="38"/>
      <c r="BBM51" s="38"/>
      <c r="BBN51" s="38"/>
      <c r="BBO51" s="38"/>
      <c r="BBP51" s="38"/>
      <c r="BBQ51" s="38"/>
      <c r="BBR51" s="38"/>
      <c r="BBS51" s="38"/>
      <c r="BBT51" s="38"/>
      <c r="BBU51" s="38"/>
      <c r="BBV51" s="38"/>
      <c r="BBW51" s="38"/>
      <c r="BBX51" s="38"/>
      <c r="BBY51" s="38"/>
      <c r="BBZ51" s="38"/>
      <c r="BCA51" s="38"/>
      <c r="BCB51" s="38"/>
      <c r="BCC51" s="38"/>
      <c r="BCD51" s="38"/>
      <c r="BCE51" s="38"/>
      <c r="BCF51" s="38"/>
      <c r="BCG51" s="38"/>
      <c r="BCH51" s="38"/>
      <c r="BCI51" s="38"/>
      <c r="BCJ51" s="38"/>
      <c r="BCK51" s="38"/>
      <c r="BCL51" s="38"/>
      <c r="BCM51" s="38"/>
      <c r="BCN51" s="38"/>
      <c r="BCO51" s="38"/>
      <c r="BCP51" s="38"/>
      <c r="BCQ51" s="38"/>
      <c r="BCR51" s="38"/>
      <c r="BCS51" s="38"/>
      <c r="BCT51" s="38"/>
      <c r="BCU51" s="38"/>
      <c r="BCV51" s="38"/>
      <c r="BCW51" s="38"/>
      <c r="BCX51" s="38"/>
      <c r="BCY51" s="38"/>
      <c r="BCZ51" s="38"/>
      <c r="BDA51" s="38"/>
      <c r="BDB51" s="38"/>
      <c r="BDC51" s="38"/>
      <c r="BDD51" s="38"/>
      <c r="BDE51" s="38"/>
      <c r="BDF51" s="38"/>
      <c r="BDG51" s="38"/>
      <c r="BDH51" s="38"/>
      <c r="BDI51" s="38"/>
      <c r="BDJ51" s="38"/>
      <c r="BDK51" s="38"/>
      <c r="BDL51" s="38"/>
      <c r="BDM51" s="38"/>
      <c r="BDN51" s="38"/>
      <c r="BDO51" s="38"/>
      <c r="BDP51" s="38"/>
      <c r="BDQ51" s="38"/>
      <c r="BDR51" s="38"/>
      <c r="BDS51" s="38"/>
      <c r="BDT51" s="38"/>
      <c r="BDU51" s="38"/>
      <c r="BDV51" s="38"/>
      <c r="BDW51" s="38"/>
      <c r="BDX51" s="38"/>
      <c r="BDY51" s="38"/>
      <c r="BDZ51" s="38"/>
      <c r="BEA51" s="38"/>
      <c r="BEB51" s="38"/>
      <c r="BEC51" s="38"/>
      <c r="BED51" s="38"/>
      <c r="BEE51" s="38"/>
      <c r="BEF51" s="38"/>
      <c r="BEG51" s="38"/>
      <c r="BEH51" s="38"/>
      <c r="BEI51" s="38"/>
      <c r="BEJ51" s="38"/>
      <c r="BEK51" s="38"/>
      <c r="BEL51" s="38"/>
      <c r="BEM51" s="38"/>
      <c r="BEN51" s="38"/>
      <c r="BEO51" s="38"/>
      <c r="BEP51" s="38"/>
      <c r="BEQ51" s="38"/>
      <c r="BER51" s="38"/>
      <c r="BES51" s="38"/>
      <c r="BET51" s="38"/>
      <c r="BEU51" s="38"/>
      <c r="BEV51" s="38"/>
      <c r="BEW51" s="38"/>
      <c r="BEX51" s="38"/>
      <c r="BEY51" s="38"/>
      <c r="BEZ51" s="38"/>
      <c r="BFA51" s="38"/>
      <c r="BFB51" s="38"/>
      <c r="BFC51" s="38"/>
      <c r="BFD51" s="38"/>
      <c r="BFE51" s="38"/>
      <c r="BFF51" s="38"/>
      <c r="BFG51" s="38"/>
      <c r="BFH51" s="38"/>
      <c r="BFI51" s="38"/>
      <c r="BFJ51" s="38"/>
      <c r="BFK51" s="38"/>
      <c r="BFL51" s="38"/>
      <c r="BFM51" s="38"/>
      <c r="BFN51" s="38"/>
      <c r="BFO51" s="38"/>
      <c r="BFP51" s="38"/>
      <c r="BFQ51" s="38"/>
      <c r="BFR51" s="38"/>
      <c r="BFS51" s="38"/>
      <c r="BFT51" s="38"/>
      <c r="BFU51" s="38"/>
      <c r="BFV51" s="38"/>
      <c r="BFW51" s="38"/>
      <c r="BFX51" s="38"/>
      <c r="BFY51" s="38"/>
      <c r="BFZ51" s="38"/>
      <c r="BGA51" s="38"/>
      <c r="BGB51" s="38"/>
      <c r="BGC51" s="38"/>
      <c r="BGD51" s="38"/>
      <c r="BGE51" s="38"/>
      <c r="BGF51" s="38"/>
      <c r="BGG51" s="38"/>
      <c r="BGH51" s="38"/>
      <c r="BGI51" s="38"/>
      <c r="BGJ51" s="38"/>
      <c r="BGK51" s="38"/>
      <c r="BGL51" s="38"/>
      <c r="BGM51" s="38"/>
      <c r="BGN51" s="38"/>
      <c r="BGO51" s="38"/>
      <c r="BGP51" s="38"/>
      <c r="BGQ51" s="38"/>
      <c r="BGR51" s="38"/>
      <c r="BGS51" s="38"/>
      <c r="BGT51" s="38"/>
      <c r="BGU51" s="38"/>
      <c r="BGV51" s="38"/>
      <c r="BGW51" s="38"/>
      <c r="BGX51" s="38"/>
      <c r="BGY51" s="38"/>
      <c r="BGZ51" s="38"/>
      <c r="BHA51" s="38"/>
      <c r="BHB51" s="38"/>
      <c r="BHC51" s="38"/>
      <c r="BHD51" s="38"/>
      <c r="BHE51" s="38"/>
      <c r="BHF51" s="38"/>
      <c r="BHG51" s="38"/>
      <c r="BHH51" s="38"/>
      <c r="BHI51" s="38"/>
      <c r="BHJ51" s="38"/>
      <c r="BHK51" s="38"/>
      <c r="BHL51" s="38"/>
      <c r="BHM51" s="38"/>
      <c r="BHN51" s="38"/>
      <c r="BHO51" s="38"/>
      <c r="BHP51" s="38"/>
      <c r="BHQ51" s="38"/>
      <c r="BHR51" s="38"/>
      <c r="BHS51" s="38"/>
      <c r="BHT51" s="38"/>
      <c r="BHU51" s="38"/>
      <c r="BHV51" s="38"/>
      <c r="BHW51" s="38"/>
      <c r="BHX51" s="38"/>
      <c r="BHY51" s="38"/>
      <c r="BHZ51" s="38"/>
      <c r="BIA51" s="38"/>
      <c r="BIB51" s="38"/>
      <c r="BIC51" s="38"/>
      <c r="BID51" s="38"/>
      <c r="BIE51" s="38"/>
      <c r="BIF51" s="38"/>
      <c r="BIG51" s="38"/>
      <c r="BIH51" s="38"/>
      <c r="BII51" s="38"/>
      <c r="BIJ51" s="38"/>
      <c r="BIK51" s="38"/>
      <c r="BIL51" s="38"/>
      <c r="BIM51" s="38"/>
      <c r="BIN51" s="38"/>
      <c r="BIO51" s="38"/>
      <c r="BIP51" s="38"/>
      <c r="BIQ51" s="38"/>
      <c r="BIR51" s="38"/>
      <c r="BIS51" s="38"/>
      <c r="BIT51" s="38"/>
      <c r="BIU51" s="38"/>
      <c r="BIV51" s="38"/>
      <c r="BIW51" s="38"/>
      <c r="BIX51" s="38"/>
      <c r="BIY51" s="38"/>
      <c r="BIZ51" s="38"/>
      <c r="BJA51" s="38"/>
      <c r="BJB51" s="38"/>
      <c r="BJC51" s="38"/>
      <c r="BJD51" s="38"/>
      <c r="BJE51" s="38"/>
      <c r="BJF51" s="38"/>
      <c r="BJG51" s="38"/>
      <c r="BJH51" s="38"/>
      <c r="BJI51" s="38"/>
      <c r="BJJ51" s="38"/>
      <c r="BJK51" s="38"/>
      <c r="BJL51" s="38"/>
      <c r="BJM51" s="38"/>
      <c r="BJN51" s="38"/>
      <c r="BJO51" s="38"/>
      <c r="BJP51" s="38"/>
      <c r="BJQ51" s="38"/>
      <c r="BJR51" s="38"/>
      <c r="BJS51" s="38"/>
      <c r="BJT51" s="38"/>
      <c r="BJU51" s="38"/>
      <c r="BJV51" s="38"/>
      <c r="BJW51" s="38"/>
      <c r="BJX51" s="38"/>
      <c r="BJY51" s="38"/>
      <c r="BJZ51" s="38"/>
      <c r="BKA51" s="38"/>
      <c r="BKB51" s="38"/>
      <c r="BKC51" s="38"/>
      <c r="BKD51" s="38"/>
      <c r="BKE51" s="38"/>
      <c r="BKF51" s="38"/>
      <c r="BKG51" s="38"/>
      <c r="BKH51" s="38"/>
      <c r="BKI51" s="38"/>
      <c r="BKJ51" s="38"/>
      <c r="BKK51" s="38"/>
      <c r="BKL51" s="38"/>
      <c r="BKM51" s="38"/>
      <c r="BKN51" s="38"/>
      <c r="BKO51" s="38"/>
      <c r="BKP51" s="38"/>
      <c r="BKQ51" s="38"/>
      <c r="BKR51" s="38"/>
      <c r="BKS51" s="38"/>
      <c r="BKT51" s="38"/>
      <c r="BKU51" s="38"/>
      <c r="BKV51" s="38"/>
      <c r="BKW51" s="38"/>
      <c r="BKX51" s="38"/>
      <c r="BKY51" s="38"/>
      <c r="BKZ51" s="38"/>
      <c r="BLA51" s="38"/>
      <c r="BLB51" s="38"/>
      <c r="BLC51" s="38"/>
      <c r="BLD51" s="38"/>
      <c r="BLE51" s="38"/>
      <c r="BLF51" s="38"/>
      <c r="BLG51" s="38"/>
      <c r="BLH51" s="38"/>
      <c r="BLI51" s="38"/>
      <c r="BLJ51" s="38"/>
      <c r="BLK51" s="38"/>
      <c r="BLL51" s="38"/>
      <c r="BLM51" s="38"/>
      <c r="BLN51" s="38"/>
      <c r="BLO51" s="38"/>
      <c r="BLP51" s="38"/>
      <c r="BLQ51" s="38"/>
      <c r="BLR51" s="38"/>
      <c r="BLS51" s="38"/>
      <c r="BLT51" s="38"/>
      <c r="BLU51" s="38"/>
      <c r="BLV51" s="38"/>
      <c r="BLW51" s="38"/>
      <c r="BLX51" s="38"/>
      <c r="BLY51" s="38"/>
      <c r="BLZ51" s="38"/>
      <c r="BMA51" s="38"/>
      <c r="BMB51" s="38"/>
      <c r="BMC51" s="38"/>
      <c r="BMD51" s="38"/>
      <c r="BME51" s="38"/>
      <c r="BMF51" s="38"/>
      <c r="BMG51" s="38"/>
      <c r="BMH51" s="38"/>
      <c r="BMI51" s="38"/>
      <c r="BMJ51" s="38"/>
      <c r="BMK51" s="38"/>
      <c r="BML51" s="38"/>
      <c r="BMM51" s="38"/>
      <c r="BMN51" s="38"/>
      <c r="BMO51" s="38"/>
      <c r="BMP51" s="38"/>
      <c r="BMQ51" s="38"/>
      <c r="BMR51" s="38"/>
      <c r="BMS51" s="38"/>
      <c r="BMT51" s="38"/>
      <c r="BMU51" s="38"/>
      <c r="BMV51" s="38"/>
      <c r="BMW51" s="38"/>
      <c r="BMX51" s="38"/>
      <c r="BMY51" s="38"/>
      <c r="BMZ51" s="38"/>
      <c r="BNA51" s="38"/>
      <c r="BNB51" s="38"/>
      <c r="BNC51" s="38"/>
      <c r="BND51" s="38"/>
      <c r="BNE51" s="38"/>
      <c r="BNF51" s="38"/>
      <c r="BNG51" s="38"/>
      <c r="BNH51" s="38"/>
      <c r="BNI51" s="38"/>
      <c r="BNJ51" s="38"/>
      <c r="BNK51" s="38"/>
      <c r="BNL51" s="38"/>
      <c r="BNM51" s="38"/>
      <c r="BNN51" s="38"/>
      <c r="BNO51" s="38"/>
      <c r="BNP51" s="38"/>
      <c r="BNQ51" s="38"/>
      <c r="BNR51" s="38"/>
      <c r="BNS51" s="38"/>
      <c r="BNT51" s="38"/>
      <c r="BNU51" s="38"/>
      <c r="BNV51" s="38"/>
      <c r="BNW51" s="38"/>
      <c r="BNX51" s="38"/>
      <c r="BNY51" s="38"/>
      <c r="BNZ51" s="38"/>
      <c r="BOA51" s="38"/>
      <c r="BOB51" s="38"/>
      <c r="BOC51" s="38"/>
      <c r="BOD51" s="38"/>
      <c r="BOE51" s="38"/>
      <c r="BOF51" s="38"/>
      <c r="BOG51" s="38"/>
      <c r="BOH51" s="38"/>
      <c r="BOI51" s="38"/>
      <c r="BOJ51" s="38"/>
      <c r="BOK51" s="38"/>
      <c r="BOL51" s="38"/>
      <c r="BOM51" s="38"/>
      <c r="BON51" s="38"/>
      <c r="BOO51" s="38"/>
      <c r="BOP51" s="38"/>
      <c r="BOQ51" s="38"/>
      <c r="BOR51" s="38"/>
      <c r="BOS51" s="38"/>
      <c r="BOT51" s="38"/>
      <c r="BOU51" s="38"/>
      <c r="BOV51" s="38"/>
      <c r="BOW51" s="38"/>
      <c r="BOX51" s="38"/>
      <c r="BOY51" s="38"/>
      <c r="BOZ51" s="38"/>
      <c r="BPA51" s="38"/>
      <c r="BPB51" s="38"/>
      <c r="BPC51" s="38"/>
      <c r="BPD51" s="38"/>
      <c r="BPE51" s="38"/>
      <c r="BPF51" s="38"/>
      <c r="BPG51" s="38"/>
      <c r="BPH51" s="38"/>
      <c r="BPI51" s="38"/>
      <c r="BPJ51" s="38"/>
      <c r="BPK51" s="38"/>
      <c r="BPL51" s="38"/>
      <c r="BPM51" s="38"/>
      <c r="BPN51" s="38"/>
      <c r="BPO51" s="38"/>
      <c r="BPP51" s="38"/>
      <c r="BPQ51" s="38"/>
      <c r="BPR51" s="38"/>
      <c r="BPS51" s="38"/>
      <c r="BPT51" s="38"/>
      <c r="BPU51" s="38"/>
      <c r="BPV51" s="38"/>
      <c r="BPW51" s="38"/>
      <c r="BPX51" s="38"/>
      <c r="BPY51" s="38"/>
      <c r="BPZ51" s="38"/>
      <c r="BQA51" s="38"/>
      <c r="BQB51" s="38"/>
      <c r="BQC51" s="38"/>
      <c r="BQD51" s="38"/>
      <c r="BQE51" s="38"/>
      <c r="BQF51" s="38"/>
      <c r="BQG51" s="38"/>
      <c r="BQH51" s="38"/>
      <c r="BQI51" s="38"/>
      <c r="BQJ51" s="38"/>
      <c r="BQK51" s="38"/>
      <c r="BQL51" s="38"/>
      <c r="BQM51" s="38"/>
      <c r="BQN51" s="38"/>
      <c r="BQO51" s="38"/>
      <c r="BQP51" s="38"/>
      <c r="BQQ51" s="38"/>
      <c r="BQR51" s="38"/>
      <c r="BQS51" s="38"/>
      <c r="BQT51" s="38"/>
      <c r="BQU51" s="38"/>
      <c r="BQV51" s="38"/>
      <c r="BQW51" s="38"/>
      <c r="BQX51" s="38"/>
      <c r="BQY51" s="38"/>
      <c r="BQZ51" s="38"/>
      <c r="BRA51" s="38"/>
      <c r="BRB51" s="38"/>
      <c r="BRC51" s="38"/>
      <c r="BRD51" s="38"/>
      <c r="BRE51" s="38"/>
      <c r="BRF51" s="38"/>
      <c r="BRG51" s="38"/>
      <c r="BRH51" s="38"/>
      <c r="BRI51" s="38"/>
      <c r="BRJ51" s="38"/>
      <c r="BRK51" s="38"/>
      <c r="BRL51" s="38"/>
      <c r="BRM51" s="38"/>
      <c r="BRN51" s="38"/>
      <c r="BRO51" s="38"/>
      <c r="BRP51" s="38"/>
      <c r="BRQ51" s="38"/>
      <c r="BRR51" s="38"/>
      <c r="BRS51" s="38"/>
      <c r="BRT51" s="38"/>
      <c r="BRU51" s="38"/>
      <c r="BRV51" s="38"/>
      <c r="BRW51" s="38"/>
      <c r="BRX51" s="38"/>
      <c r="BRY51" s="38"/>
      <c r="BRZ51" s="38"/>
      <c r="BSA51" s="38"/>
      <c r="BSB51" s="38"/>
      <c r="BSC51" s="38"/>
      <c r="BSD51" s="38"/>
      <c r="BSE51" s="38"/>
      <c r="BSF51" s="38"/>
      <c r="BSG51" s="38"/>
      <c r="BSH51" s="38"/>
      <c r="BSI51" s="38"/>
      <c r="BSJ51" s="38"/>
      <c r="BSK51" s="38"/>
      <c r="BSL51" s="38"/>
      <c r="BSM51" s="38"/>
      <c r="BSN51" s="38"/>
      <c r="BSO51" s="38"/>
      <c r="BSP51" s="38"/>
      <c r="BSQ51" s="38"/>
      <c r="BSR51" s="38"/>
      <c r="BSS51" s="38"/>
      <c r="BST51" s="38"/>
      <c r="BSU51" s="38"/>
      <c r="BSV51" s="38"/>
      <c r="BSW51" s="38"/>
      <c r="BSX51" s="38"/>
      <c r="BSY51" s="38"/>
      <c r="BSZ51" s="38"/>
      <c r="BTA51" s="38"/>
      <c r="BTB51" s="38"/>
      <c r="BTC51" s="38"/>
      <c r="BTD51" s="38"/>
      <c r="BTE51" s="38"/>
      <c r="BTF51" s="38"/>
      <c r="BTG51" s="38"/>
      <c r="BTH51" s="38"/>
      <c r="BTI51" s="38"/>
      <c r="BTJ51" s="38"/>
      <c r="BTK51" s="38"/>
      <c r="BTL51" s="38"/>
      <c r="BTM51" s="38"/>
      <c r="BTN51" s="38"/>
      <c r="BTO51" s="38"/>
      <c r="BTP51" s="38"/>
      <c r="BTQ51" s="38"/>
      <c r="BTR51" s="38"/>
      <c r="BTS51" s="38"/>
      <c r="BTT51" s="38"/>
      <c r="BTU51" s="38"/>
      <c r="BTV51" s="38"/>
      <c r="BTW51" s="38"/>
      <c r="BTX51" s="38"/>
      <c r="BTY51" s="38"/>
      <c r="BTZ51" s="38"/>
      <c r="BUA51" s="38"/>
      <c r="BUB51" s="38"/>
      <c r="BUC51" s="38"/>
      <c r="BUD51" s="38"/>
      <c r="BUE51" s="38"/>
      <c r="BUF51" s="38"/>
      <c r="BUG51" s="38"/>
      <c r="BUH51" s="38"/>
      <c r="BUI51" s="38"/>
      <c r="BUJ51" s="38"/>
      <c r="BUK51" s="38"/>
      <c r="BUL51" s="38"/>
      <c r="BUM51" s="38"/>
      <c r="BUN51" s="38"/>
      <c r="BUO51" s="38"/>
      <c r="BUP51" s="38"/>
      <c r="BUQ51" s="38"/>
      <c r="BUR51" s="38"/>
      <c r="BUS51" s="38"/>
      <c r="BUT51" s="38"/>
      <c r="BUU51" s="38"/>
      <c r="BUV51" s="38"/>
      <c r="BUW51" s="38"/>
      <c r="BUX51" s="38"/>
      <c r="BUY51" s="38"/>
      <c r="BUZ51" s="38"/>
      <c r="BVA51" s="38"/>
      <c r="BVB51" s="38"/>
      <c r="BVC51" s="38"/>
      <c r="BVD51" s="38"/>
      <c r="BVE51" s="38"/>
      <c r="BVF51" s="38"/>
      <c r="BVG51" s="38"/>
      <c r="BVH51" s="38"/>
      <c r="BVI51" s="38"/>
      <c r="BVJ51" s="38"/>
      <c r="BVK51" s="38"/>
      <c r="BVL51" s="38"/>
      <c r="BVM51" s="38"/>
      <c r="BVN51" s="38"/>
      <c r="BVO51" s="38"/>
      <c r="BVP51" s="38"/>
      <c r="BVQ51" s="38"/>
      <c r="BVR51" s="38"/>
      <c r="BVS51" s="38"/>
      <c r="BVT51" s="38"/>
      <c r="BVU51" s="38"/>
      <c r="BVV51" s="38"/>
      <c r="BVW51" s="38"/>
      <c r="BVX51" s="38"/>
      <c r="BVY51" s="38"/>
      <c r="BVZ51" s="38"/>
      <c r="BWA51" s="38"/>
      <c r="BWB51" s="38"/>
      <c r="BWC51" s="38"/>
      <c r="BWD51" s="38"/>
      <c r="BWE51" s="38"/>
      <c r="BWF51" s="38"/>
      <c r="BWG51" s="38"/>
      <c r="BWH51" s="38"/>
      <c r="BWI51" s="38"/>
      <c r="BWJ51" s="38"/>
      <c r="BWK51" s="38"/>
      <c r="BWL51" s="38"/>
      <c r="BWM51" s="38"/>
      <c r="BWN51" s="38"/>
      <c r="BWO51" s="38"/>
      <c r="BWP51" s="38"/>
      <c r="BWQ51" s="38"/>
      <c r="BWR51" s="38"/>
      <c r="BWS51" s="38"/>
      <c r="BWT51" s="38"/>
      <c r="BWU51" s="38"/>
      <c r="BWV51" s="38"/>
      <c r="BWW51" s="38"/>
      <c r="BWX51" s="38"/>
      <c r="BWY51" s="38"/>
      <c r="BWZ51" s="38"/>
      <c r="BXA51" s="38"/>
      <c r="BXB51" s="38"/>
      <c r="BXC51" s="38"/>
      <c r="BXD51" s="38"/>
      <c r="BXE51" s="38"/>
      <c r="BXF51" s="38"/>
      <c r="BXG51" s="38"/>
      <c r="BXH51" s="38"/>
      <c r="BXI51" s="38"/>
      <c r="BXJ51" s="38"/>
      <c r="BXK51" s="38"/>
      <c r="BXL51" s="38"/>
      <c r="BXM51" s="38"/>
      <c r="BXN51" s="38"/>
      <c r="BXO51" s="38"/>
      <c r="BXP51" s="38"/>
      <c r="BXQ51" s="38"/>
      <c r="BXR51" s="38"/>
      <c r="BXS51" s="38"/>
      <c r="BXT51" s="38"/>
      <c r="BXU51" s="38"/>
      <c r="BXV51" s="38"/>
      <c r="BXW51" s="38"/>
      <c r="BXX51" s="38"/>
      <c r="BXY51" s="38"/>
      <c r="BXZ51" s="38"/>
      <c r="BYA51" s="38"/>
      <c r="BYB51" s="38"/>
      <c r="BYC51" s="38"/>
      <c r="BYD51" s="38"/>
      <c r="BYE51" s="38"/>
      <c r="BYF51" s="38"/>
      <c r="BYG51" s="38"/>
      <c r="BYH51" s="38"/>
      <c r="BYI51" s="38"/>
      <c r="BYJ51" s="38"/>
      <c r="BYK51" s="38"/>
      <c r="BYL51" s="38"/>
      <c r="BYM51" s="38"/>
      <c r="BYN51" s="38"/>
      <c r="BYO51" s="38"/>
      <c r="BYP51" s="38"/>
      <c r="BYQ51" s="38"/>
      <c r="BYR51" s="38"/>
      <c r="BYS51" s="38"/>
      <c r="BYT51" s="38"/>
      <c r="BYU51" s="38"/>
      <c r="BYV51" s="38"/>
      <c r="BYW51" s="38"/>
      <c r="BYX51" s="38"/>
      <c r="BYY51" s="38"/>
      <c r="BYZ51" s="38"/>
      <c r="BZA51" s="38"/>
      <c r="BZB51" s="38"/>
      <c r="BZC51" s="38"/>
      <c r="BZD51" s="38"/>
      <c r="BZE51" s="38"/>
      <c r="BZF51" s="38"/>
      <c r="BZG51" s="38"/>
      <c r="BZH51" s="38"/>
      <c r="BZI51" s="38"/>
      <c r="BZJ51" s="38"/>
      <c r="BZK51" s="38"/>
      <c r="BZL51" s="38"/>
      <c r="BZM51" s="38"/>
      <c r="BZN51" s="38"/>
      <c r="BZO51" s="38"/>
      <c r="BZP51" s="38"/>
      <c r="BZQ51" s="38"/>
      <c r="BZR51" s="38"/>
      <c r="BZS51" s="38"/>
      <c r="BZT51" s="38"/>
      <c r="BZU51" s="38"/>
      <c r="BZV51" s="38"/>
      <c r="BZW51" s="38"/>
      <c r="BZX51" s="38"/>
      <c r="BZY51" s="38"/>
      <c r="BZZ51" s="38"/>
      <c r="CAA51" s="38"/>
      <c r="CAB51" s="38"/>
      <c r="CAC51" s="38"/>
      <c r="CAD51" s="38"/>
      <c r="CAE51" s="38"/>
      <c r="CAF51" s="38"/>
      <c r="CAG51" s="38"/>
      <c r="CAH51" s="38"/>
      <c r="CAI51" s="38"/>
      <c r="CAJ51" s="38"/>
      <c r="CAK51" s="38"/>
      <c r="CAL51" s="38"/>
      <c r="CAM51" s="38"/>
      <c r="CAN51" s="38"/>
      <c r="CAO51" s="38"/>
      <c r="CAP51" s="38"/>
      <c r="CAQ51" s="38"/>
      <c r="CAR51" s="38"/>
      <c r="CAS51" s="38"/>
      <c r="CAT51" s="38"/>
      <c r="CAU51" s="38"/>
      <c r="CAV51" s="38"/>
      <c r="CAW51" s="38"/>
      <c r="CAX51" s="38"/>
      <c r="CAY51" s="38"/>
      <c r="CAZ51" s="38"/>
      <c r="CBA51" s="38"/>
      <c r="CBB51" s="38"/>
      <c r="CBC51" s="38"/>
      <c r="CBD51" s="38"/>
      <c r="CBE51" s="38"/>
      <c r="CBF51" s="38"/>
      <c r="CBG51" s="38"/>
      <c r="CBH51" s="38"/>
      <c r="CBI51" s="38"/>
      <c r="CBJ51" s="38"/>
      <c r="CBK51" s="38"/>
      <c r="CBL51" s="38"/>
      <c r="CBM51" s="38"/>
      <c r="CBN51" s="38"/>
      <c r="CBO51" s="38"/>
      <c r="CBP51" s="38"/>
      <c r="CBQ51" s="38"/>
      <c r="CBR51" s="38"/>
      <c r="CBS51" s="38"/>
      <c r="CBT51" s="38"/>
      <c r="CBU51" s="38"/>
      <c r="CBV51" s="38"/>
      <c r="CBW51" s="38"/>
      <c r="CBX51" s="38"/>
      <c r="CBY51" s="38"/>
      <c r="CBZ51" s="38"/>
      <c r="CCA51" s="38"/>
      <c r="CCB51" s="38"/>
      <c r="CCC51" s="38"/>
      <c r="CCD51" s="38"/>
      <c r="CCE51" s="38"/>
      <c r="CCF51" s="38"/>
      <c r="CCG51" s="38"/>
      <c r="CCH51" s="38"/>
      <c r="CCI51" s="38"/>
      <c r="CCJ51" s="38"/>
      <c r="CCK51" s="38"/>
      <c r="CCL51" s="38"/>
      <c r="CCM51" s="38"/>
      <c r="CCN51" s="38"/>
      <c r="CCO51" s="38"/>
      <c r="CCP51" s="38"/>
      <c r="CCQ51" s="38"/>
      <c r="CCR51" s="38"/>
      <c r="CCS51" s="38"/>
      <c r="CCT51" s="38"/>
      <c r="CCU51" s="38"/>
      <c r="CCV51" s="38"/>
      <c r="CCW51" s="38"/>
      <c r="CCX51" s="38"/>
      <c r="CCY51" s="38"/>
      <c r="CCZ51" s="38"/>
      <c r="CDA51" s="38"/>
      <c r="CDB51" s="38"/>
      <c r="CDC51" s="38"/>
      <c r="CDD51" s="38"/>
      <c r="CDE51" s="38"/>
      <c r="CDF51" s="38"/>
      <c r="CDG51" s="38"/>
      <c r="CDH51" s="38"/>
      <c r="CDI51" s="38"/>
      <c r="CDJ51" s="38"/>
      <c r="CDK51" s="38"/>
      <c r="CDL51" s="38"/>
      <c r="CDM51" s="38"/>
      <c r="CDN51" s="38"/>
      <c r="CDO51" s="38"/>
      <c r="CDP51" s="38"/>
      <c r="CDQ51" s="38"/>
      <c r="CDR51" s="38"/>
      <c r="CDS51" s="38"/>
      <c r="CDT51" s="38"/>
      <c r="CDU51" s="38"/>
      <c r="CDV51" s="38"/>
      <c r="CDW51" s="38"/>
      <c r="CDX51" s="38"/>
      <c r="CDY51" s="38"/>
      <c r="CDZ51" s="38"/>
      <c r="CEA51" s="38"/>
      <c r="CEB51" s="38"/>
      <c r="CEC51" s="38"/>
      <c r="CED51" s="38"/>
      <c r="CEE51" s="38"/>
      <c r="CEF51" s="38"/>
      <c r="CEG51" s="38"/>
      <c r="CEH51" s="38"/>
      <c r="CEI51" s="38"/>
      <c r="CEJ51" s="38"/>
      <c r="CEK51" s="38"/>
      <c r="CEL51" s="38"/>
      <c r="CEM51" s="38"/>
      <c r="CEN51" s="38"/>
      <c r="CEO51" s="38"/>
      <c r="CEP51" s="38"/>
      <c r="CEQ51" s="38"/>
      <c r="CER51" s="38"/>
      <c r="CES51" s="38"/>
      <c r="CET51" s="38"/>
      <c r="CEU51" s="38"/>
      <c r="CEV51" s="38"/>
      <c r="CEW51" s="38"/>
      <c r="CEX51" s="38"/>
      <c r="CEY51" s="38"/>
      <c r="CEZ51" s="38"/>
      <c r="CFA51" s="38"/>
      <c r="CFB51" s="38"/>
      <c r="CFC51" s="38"/>
      <c r="CFD51" s="38"/>
      <c r="CFE51" s="38"/>
      <c r="CFF51" s="38"/>
      <c r="CFG51" s="38"/>
      <c r="CFH51" s="38"/>
      <c r="CFI51" s="38"/>
      <c r="CFJ51" s="38"/>
      <c r="CFK51" s="38"/>
      <c r="CFL51" s="38"/>
      <c r="CFM51" s="38"/>
      <c r="CFN51" s="38"/>
      <c r="CFO51" s="38"/>
      <c r="CFP51" s="38"/>
      <c r="CFQ51" s="38"/>
      <c r="CFR51" s="38"/>
      <c r="CFS51" s="38"/>
      <c r="CFT51" s="38"/>
      <c r="CFU51" s="38"/>
      <c r="CFV51" s="38"/>
      <c r="CFW51" s="38"/>
      <c r="CFX51" s="38"/>
      <c r="CFY51" s="38"/>
      <c r="CFZ51" s="38"/>
      <c r="CGA51" s="38"/>
      <c r="CGB51" s="38"/>
      <c r="CGC51" s="38"/>
      <c r="CGD51" s="38"/>
      <c r="CGE51" s="38"/>
      <c r="CGF51" s="38"/>
      <c r="CGG51" s="38"/>
      <c r="CGH51" s="38"/>
      <c r="CGI51" s="38"/>
      <c r="CGJ51" s="38"/>
      <c r="CGK51" s="38"/>
      <c r="CGL51" s="38"/>
      <c r="CGM51" s="38"/>
      <c r="CGN51" s="38"/>
      <c r="CGO51" s="38"/>
      <c r="CGP51" s="38"/>
      <c r="CGQ51" s="38"/>
      <c r="CGR51" s="38"/>
      <c r="CGS51" s="38"/>
      <c r="CGT51" s="38"/>
      <c r="CGU51" s="38"/>
      <c r="CGV51" s="38"/>
      <c r="CGW51" s="38"/>
      <c r="CGX51" s="38"/>
      <c r="CGY51" s="38"/>
      <c r="CGZ51" s="38"/>
      <c r="CHA51" s="38"/>
      <c r="CHB51" s="38"/>
      <c r="CHC51" s="38"/>
      <c r="CHD51" s="38"/>
      <c r="CHE51" s="38"/>
      <c r="CHF51" s="38"/>
      <c r="CHG51" s="38"/>
      <c r="CHH51" s="38"/>
      <c r="CHI51" s="38"/>
      <c r="CHJ51" s="38"/>
      <c r="CHK51" s="38"/>
      <c r="CHL51" s="38"/>
      <c r="CHM51" s="38"/>
      <c r="CHN51" s="38"/>
      <c r="CHO51" s="38"/>
      <c r="CHP51" s="38"/>
      <c r="CHQ51" s="38"/>
      <c r="CHR51" s="38"/>
      <c r="CHS51" s="38"/>
      <c r="CHT51" s="38"/>
      <c r="CHU51" s="38"/>
      <c r="CHV51" s="38"/>
      <c r="CHW51" s="38"/>
      <c r="CHX51" s="38"/>
      <c r="CHY51" s="38"/>
      <c r="CHZ51" s="38"/>
      <c r="CIA51" s="38"/>
      <c r="CIB51" s="38"/>
      <c r="CIC51" s="38"/>
      <c r="CID51" s="38"/>
      <c r="CIE51" s="38"/>
      <c r="CIF51" s="38"/>
      <c r="CIG51" s="38"/>
      <c r="CIH51" s="38"/>
      <c r="CII51" s="38"/>
      <c r="CIJ51" s="38"/>
      <c r="CIK51" s="38"/>
      <c r="CIL51" s="38"/>
      <c r="CIM51" s="38"/>
      <c r="CIN51" s="38"/>
      <c r="CIO51" s="38"/>
      <c r="CIP51" s="38"/>
      <c r="CIQ51" s="38"/>
      <c r="CIR51" s="38"/>
      <c r="CIS51" s="38"/>
      <c r="CIT51" s="38"/>
      <c r="CIU51" s="38"/>
      <c r="CIV51" s="38"/>
      <c r="CIW51" s="38"/>
      <c r="CIX51" s="38"/>
      <c r="CIY51" s="38"/>
      <c r="CIZ51" s="38"/>
      <c r="CJA51" s="38"/>
      <c r="CJB51" s="38"/>
      <c r="CJC51" s="38"/>
      <c r="CJD51" s="38"/>
      <c r="CJE51" s="38"/>
      <c r="CJF51" s="38"/>
      <c r="CJG51" s="38"/>
      <c r="CJH51" s="38"/>
      <c r="CJI51" s="38"/>
      <c r="CJJ51" s="38"/>
      <c r="CJK51" s="38"/>
      <c r="CJL51" s="38"/>
      <c r="CJM51" s="38"/>
      <c r="CJN51" s="38"/>
      <c r="CJO51" s="38"/>
      <c r="CJP51" s="38"/>
      <c r="CJQ51" s="38"/>
      <c r="CJR51" s="38"/>
      <c r="CJS51" s="38"/>
      <c r="CJT51" s="38"/>
      <c r="CJU51" s="38"/>
      <c r="CJV51" s="38"/>
      <c r="CJW51" s="38"/>
      <c r="CJX51" s="38"/>
      <c r="CJY51" s="38"/>
      <c r="CJZ51" s="38"/>
      <c r="CKA51" s="38"/>
      <c r="CKB51" s="38"/>
      <c r="CKC51" s="38"/>
      <c r="CKD51" s="38"/>
      <c r="CKE51" s="38"/>
      <c r="CKF51" s="38"/>
      <c r="CKG51" s="38"/>
      <c r="CKH51" s="38"/>
      <c r="CKI51" s="38"/>
      <c r="CKJ51" s="38"/>
      <c r="CKK51" s="38"/>
      <c r="CKL51" s="38"/>
      <c r="CKM51" s="38"/>
      <c r="CKN51" s="38"/>
      <c r="CKO51" s="38"/>
      <c r="CKP51" s="38"/>
      <c r="CKQ51" s="38"/>
      <c r="CKR51" s="38"/>
      <c r="CKS51" s="38"/>
      <c r="CKT51" s="38"/>
      <c r="CKU51" s="38"/>
      <c r="CKV51" s="38"/>
      <c r="CKW51" s="38"/>
      <c r="CKX51" s="38"/>
      <c r="CKY51" s="38"/>
      <c r="CKZ51" s="38"/>
      <c r="CLA51" s="38"/>
      <c r="CLB51" s="38"/>
      <c r="CLC51" s="38"/>
      <c r="CLD51" s="38"/>
      <c r="CLE51" s="38"/>
      <c r="CLF51" s="38"/>
      <c r="CLG51" s="38"/>
      <c r="CLH51" s="38"/>
      <c r="CLI51" s="38"/>
      <c r="CLJ51" s="38"/>
      <c r="CLK51" s="38"/>
      <c r="CLL51" s="38"/>
      <c r="CLM51" s="38"/>
      <c r="CLN51" s="38"/>
      <c r="CLO51" s="38"/>
      <c r="CLP51" s="38"/>
      <c r="CLQ51" s="38"/>
      <c r="CLR51" s="38"/>
      <c r="CLS51" s="38"/>
      <c r="CLT51" s="38"/>
      <c r="CLU51" s="38"/>
      <c r="CLV51" s="38"/>
      <c r="CLW51" s="38"/>
      <c r="CLX51" s="38"/>
      <c r="CLY51" s="38"/>
      <c r="CLZ51" s="38"/>
      <c r="CMA51" s="38"/>
      <c r="CMB51" s="38"/>
      <c r="CMC51" s="38"/>
      <c r="CMD51" s="38"/>
      <c r="CME51" s="38"/>
      <c r="CMF51" s="38"/>
      <c r="CMG51" s="38"/>
      <c r="CMH51" s="38"/>
      <c r="CMI51" s="38"/>
      <c r="CMJ51" s="38"/>
      <c r="CMK51" s="38"/>
      <c r="CML51" s="38"/>
      <c r="CMM51" s="38"/>
      <c r="CMN51" s="38"/>
      <c r="CMO51" s="38"/>
      <c r="CMP51" s="38"/>
      <c r="CMQ51" s="38"/>
      <c r="CMR51" s="38"/>
      <c r="CMS51" s="38"/>
      <c r="CMT51" s="38"/>
      <c r="CMU51" s="38"/>
      <c r="CMV51" s="38"/>
      <c r="CMW51" s="38"/>
      <c r="CMX51" s="38"/>
      <c r="CMY51" s="38"/>
      <c r="CMZ51" s="38"/>
      <c r="CNA51" s="38"/>
      <c r="CNB51" s="38"/>
      <c r="CNC51" s="38"/>
      <c r="CND51" s="38"/>
      <c r="CNE51" s="38"/>
      <c r="CNF51" s="38"/>
      <c r="CNG51" s="38"/>
      <c r="CNH51" s="38"/>
      <c r="CNI51" s="38"/>
      <c r="CNJ51" s="38"/>
      <c r="CNK51" s="38"/>
      <c r="CNL51" s="38"/>
      <c r="CNM51" s="38"/>
      <c r="CNN51" s="38"/>
      <c r="CNO51" s="38"/>
      <c r="CNP51" s="38"/>
      <c r="CNQ51" s="38"/>
      <c r="CNR51" s="38"/>
      <c r="CNS51" s="38"/>
      <c r="CNT51" s="38"/>
      <c r="CNU51" s="38"/>
      <c r="CNV51" s="38"/>
      <c r="CNW51" s="38"/>
      <c r="CNX51" s="38"/>
      <c r="CNY51" s="38"/>
      <c r="CNZ51" s="38"/>
      <c r="COA51" s="38"/>
      <c r="COB51" s="38"/>
      <c r="COC51" s="38"/>
      <c r="COD51" s="38"/>
      <c r="COE51" s="38"/>
      <c r="COF51" s="38"/>
      <c r="COG51" s="38"/>
      <c r="COH51" s="38"/>
      <c r="COI51" s="38"/>
      <c r="COJ51" s="38"/>
      <c r="COK51" s="38"/>
      <c r="COL51" s="38"/>
      <c r="COM51" s="38"/>
      <c r="CON51" s="38"/>
      <c r="COO51" s="38"/>
      <c r="COP51" s="38"/>
      <c r="COQ51" s="38"/>
      <c r="COR51" s="38"/>
      <c r="COS51" s="38"/>
      <c r="COT51" s="38"/>
      <c r="COU51" s="38"/>
      <c r="COV51" s="38"/>
      <c r="COW51" s="38"/>
      <c r="COX51" s="38"/>
      <c r="COY51" s="38"/>
      <c r="COZ51" s="38"/>
      <c r="CPA51" s="38"/>
      <c r="CPB51" s="38"/>
      <c r="CPC51" s="38"/>
      <c r="CPD51" s="38"/>
      <c r="CPE51" s="38"/>
      <c r="CPF51" s="38"/>
      <c r="CPG51" s="38"/>
      <c r="CPH51" s="38"/>
      <c r="CPI51" s="38"/>
      <c r="CPJ51" s="38"/>
      <c r="CPK51" s="38"/>
      <c r="CPL51" s="38"/>
      <c r="CPM51" s="38"/>
      <c r="CPN51" s="38"/>
      <c r="CPO51" s="38"/>
      <c r="CPP51" s="38"/>
      <c r="CPQ51" s="38"/>
      <c r="CPR51" s="38"/>
      <c r="CPS51" s="38"/>
      <c r="CPT51" s="38"/>
      <c r="CPU51" s="38"/>
      <c r="CPV51" s="38"/>
      <c r="CPW51" s="38"/>
      <c r="CPX51" s="38"/>
      <c r="CPY51" s="38"/>
      <c r="CPZ51" s="38"/>
      <c r="CQA51" s="38"/>
      <c r="CQB51" s="38"/>
      <c r="CQC51" s="38"/>
      <c r="CQD51" s="38"/>
      <c r="CQE51" s="38"/>
      <c r="CQF51" s="38"/>
      <c r="CQG51" s="38"/>
      <c r="CQH51" s="38"/>
      <c r="CQI51" s="38"/>
      <c r="CQJ51" s="38"/>
      <c r="CQK51" s="38"/>
      <c r="CQL51" s="38"/>
      <c r="CQM51" s="38"/>
      <c r="CQN51" s="38"/>
      <c r="CQO51" s="38"/>
      <c r="CQP51" s="38"/>
      <c r="CQQ51" s="38"/>
      <c r="CQR51" s="38"/>
      <c r="CQS51" s="38"/>
      <c r="CQT51" s="38"/>
      <c r="CQU51" s="38"/>
      <c r="CQV51" s="38"/>
      <c r="CQW51" s="38"/>
      <c r="CQX51" s="38"/>
      <c r="CQY51" s="38"/>
      <c r="CQZ51" s="38"/>
      <c r="CRA51" s="38"/>
      <c r="CRB51" s="38"/>
      <c r="CRC51" s="38"/>
      <c r="CRD51" s="38"/>
      <c r="CRE51" s="38"/>
      <c r="CRF51" s="38"/>
      <c r="CRG51" s="38"/>
      <c r="CRH51" s="38"/>
      <c r="CRI51" s="38"/>
      <c r="CRJ51" s="38"/>
      <c r="CRK51" s="38"/>
      <c r="CRL51" s="38"/>
      <c r="CRM51" s="38"/>
      <c r="CRN51" s="38"/>
      <c r="CRO51" s="38"/>
      <c r="CRP51" s="38"/>
      <c r="CRQ51" s="38"/>
      <c r="CRR51" s="38"/>
      <c r="CRS51" s="38"/>
      <c r="CRT51" s="38"/>
      <c r="CRU51" s="38"/>
      <c r="CRV51" s="38"/>
      <c r="CRW51" s="38"/>
      <c r="CRX51" s="38"/>
      <c r="CRY51" s="38"/>
      <c r="CRZ51" s="38"/>
      <c r="CSA51" s="38"/>
      <c r="CSB51" s="38"/>
      <c r="CSC51" s="38"/>
      <c r="CSD51" s="38"/>
      <c r="CSE51" s="38"/>
      <c r="CSF51" s="38"/>
      <c r="CSG51" s="38"/>
      <c r="CSH51" s="38"/>
      <c r="CSI51" s="38"/>
      <c r="CSJ51" s="38"/>
      <c r="CSK51" s="38"/>
      <c r="CSL51" s="38"/>
      <c r="CSM51" s="38"/>
      <c r="CSN51" s="38"/>
      <c r="CSO51" s="38"/>
      <c r="CSP51" s="38"/>
      <c r="CSQ51" s="38"/>
      <c r="CSR51" s="38"/>
      <c r="CSS51" s="38"/>
      <c r="CST51" s="38"/>
      <c r="CSU51" s="38"/>
      <c r="CSV51" s="38"/>
      <c r="CSW51" s="38"/>
      <c r="CSX51" s="38"/>
      <c r="CSY51" s="38"/>
      <c r="CSZ51" s="38"/>
      <c r="CTA51" s="38"/>
      <c r="CTB51" s="38"/>
      <c r="CTC51" s="38"/>
      <c r="CTD51" s="38"/>
      <c r="CTE51" s="38"/>
      <c r="CTF51" s="38"/>
      <c r="CTG51" s="38"/>
      <c r="CTH51" s="38"/>
      <c r="CTI51" s="38"/>
      <c r="CTJ51" s="38"/>
      <c r="CTK51" s="38"/>
      <c r="CTL51" s="38"/>
      <c r="CTM51" s="38"/>
      <c r="CTN51" s="38"/>
      <c r="CTO51" s="38"/>
      <c r="CTP51" s="38"/>
      <c r="CTQ51" s="38"/>
      <c r="CTR51" s="38"/>
      <c r="CTS51" s="38"/>
      <c r="CTT51" s="38"/>
      <c r="CTU51" s="38"/>
      <c r="CTV51" s="38"/>
      <c r="CTW51" s="38"/>
      <c r="CTX51" s="38"/>
      <c r="CTY51" s="38"/>
      <c r="CTZ51" s="38"/>
      <c r="CUA51" s="38"/>
      <c r="CUB51" s="38"/>
      <c r="CUC51" s="38"/>
      <c r="CUD51" s="38"/>
      <c r="CUE51" s="38"/>
      <c r="CUF51" s="38"/>
      <c r="CUG51" s="38"/>
      <c r="CUH51" s="38"/>
      <c r="CUI51" s="38"/>
      <c r="CUJ51" s="38"/>
      <c r="CUK51" s="38"/>
      <c r="CUL51" s="38"/>
      <c r="CUM51" s="38"/>
      <c r="CUN51" s="38"/>
      <c r="CUO51" s="38"/>
      <c r="CUP51" s="38"/>
      <c r="CUQ51" s="38"/>
      <c r="CUR51" s="38"/>
      <c r="CUS51" s="38"/>
      <c r="CUT51" s="38"/>
      <c r="CUU51" s="38"/>
      <c r="CUV51" s="38"/>
      <c r="CUW51" s="38"/>
      <c r="CUX51" s="38"/>
      <c r="CUY51" s="38"/>
      <c r="CUZ51" s="38"/>
      <c r="CVA51" s="38"/>
      <c r="CVB51" s="38"/>
      <c r="CVC51" s="38"/>
      <c r="CVD51" s="38"/>
      <c r="CVE51" s="38"/>
      <c r="CVF51" s="38"/>
      <c r="CVG51" s="38"/>
      <c r="CVH51" s="38"/>
      <c r="CVI51" s="38"/>
      <c r="CVJ51" s="38"/>
      <c r="CVK51" s="38"/>
      <c r="CVL51" s="38"/>
      <c r="CVM51" s="38"/>
      <c r="CVN51" s="38"/>
      <c r="CVO51" s="38"/>
      <c r="CVP51" s="38"/>
      <c r="CVQ51" s="38"/>
      <c r="CVR51" s="38"/>
      <c r="CVS51" s="38"/>
      <c r="CVT51" s="38"/>
      <c r="CVU51" s="38"/>
      <c r="CVV51" s="38"/>
      <c r="CVW51" s="38"/>
      <c r="CVX51" s="38"/>
      <c r="CVY51" s="38"/>
      <c r="CVZ51" s="38"/>
      <c r="CWA51" s="38"/>
      <c r="CWB51" s="38"/>
      <c r="CWC51" s="38"/>
      <c r="CWD51" s="38"/>
      <c r="CWE51" s="38"/>
      <c r="CWF51" s="38"/>
      <c r="CWG51" s="38"/>
      <c r="CWH51" s="38"/>
      <c r="CWI51" s="38"/>
      <c r="CWJ51" s="38"/>
      <c r="CWK51" s="38"/>
      <c r="CWL51" s="38"/>
      <c r="CWM51" s="38"/>
      <c r="CWN51" s="38"/>
      <c r="CWO51" s="38"/>
      <c r="CWP51" s="38"/>
      <c r="CWQ51" s="38"/>
      <c r="CWR51" s="38"/>
      <c r="CWS51" s="38"/>
      <c r="CWT51" s="38"/>
      <c r="CWU51" s="38"/>
      <c r="CWV51" s="38"/>
      <c r="CWW51" s="38"/>
      <c r="CWX51" s="38"/>
      <c r="CWY51" s="38"/>
      <c r="CWZ51" s="38"/>
      <c r="CXA51" s="38"/>
      <c r="CXB51" s="38"/>
      <c r="CXC51" s="38"/>
      <c r="CXD51" s="38"/>
      <c r="CXE51" s="38"/>
      <c r="CXF51" s="38"/>
      <c r="CXG51" s="38"/>
      <c r="CXH51" s="38"/>
      <c r="CXI51" s="38"/>
      <c r="CXJ51" s="38"/>
      <c r="CXK51" s="38"/>
      <c r="CXL51" s="38"/>
      <c r="CXM51" s="38"/>
      <c r="CXN51" s="38"/>
      <c r="CXO51" s="38"/>
      <c r="CXP51" s="38"/>
      <c r="CXQ51" s="38"/>
      <c r="CXR51" s="38"/>
      <c r="CXS51" s="38"/>
      <c r="CXT51" s="38"/>
      <c r="CXU51" s="38"/>
      <c r="CXV51" s="38"/>
      <c r="CXW51" s="38"/>
      <c r="CXX51" s="38"/>
      <c r="CXY51" s="38"/>
      <c r="CXZ51" s="38"/>
      <c r="CYA51" s="38"/>
      <c r="CYB51" s="38"/>
      <c r="CYC51" s="38"/>
      <c r="CYD51" s="38"/>
      <c r="CYE51" s="38"/>
      <c r="CYF51" s="38"/>
      <c r="CYG51" s="38"/>
      <c r="CYH51" s="38"/>
      <c r="CYI51" s="38"/>
      <c r="CYJ51" s="38"/>
      <c r="CYK51" s="38"/>
      <c r="CYL51" s="38"/>
      <c r="CYM51" s="38"/>
      <c r="CYN51" s="38"/>
      <c r="CYO51" s="38"/>
      <c r="CYP51" s="38"/>
      <c r="CYQ51" s="38"/>
      <c r="CYR51" s="38"/>
      <c r="CYS51" s="38"/>
      <c r="CYT51" s="38"/>
      <c r="CYU51" s="38"/>
      <c r="CYV51" s="38"/>
      <c r="CYW51" s="38"/>
      <c r="CYX51" s="38"/>
      <c r="CYY51" s="38"/>
      <c r="CYZ51" s="38"/>
      <c r="CZA51" s="38"/>
      <c r="CZB51" s="38"/>
      <c r="CZC51" s="38"/>
      <c r="CZD51" s="38"/>
      <c r="CZE51" s="38"/>
      <c r="CZF51" s="38"/>
      <c r="CZG51" s="38"/>
      <c r="CZH51" s="38"/>
      <c r="CZI51" s="38"/>
      <c r="CZJ51" s="38"/>
      <c r="CZK51" s="38"/>
      <c r="CZL51" s="38"/>
      <c r="CZM51" s="38"/>
      <c r="CZN51" s="38"/>
      <c r="CZO51" s="38"/>
      <c r="CZP51" s="38"/>
      <c r="CZQ51" s="38"/>
      <c r="CZR51" s="38"/>
      <c r="CZS51" s="38"/>
      <c r="CZT51" s="38"/>
      <c r="CZU51" s="38"/>
      <c r="CZV51" s="38"/>
      <c r="CZW51" s="38"/>
      <c r="CZX51" s="38"/>
      <c r="CZY51" s="38"/>
      <c r="CZZ51" s="38"/>
      <c r="DAA51" s="38"/>
      <c r="DAB51" s="38"/>
      <c r="DAC51" s="38"/>
      <c r="DAD51" s="38"/>
      <c r="DAE51" s="38"/>
      <c r="DAF51" s="38"/>
      <c r="DAG51" s="38"/>
      <c r="DAH51" s="38"/>
      <c r="DAI51" s="38"/>
      <c r="DAJ51" s="38"/>
      <c r="DAK51" s="38"/>
      <c r="DAL51" s="38"/>
      <c r="DAM51" s="38"/>
      <c r="DAN51" s="38"/>
      <c r="DAO51" s="38"/>
      <c r="DAP51" s="38"/>
      <c r="DAQ51" s="38"/>
      <c r="DAR51" s="38"/>
      <c r="DAS51" s="38"/>
      <c r="DAT51" s="38"/>
      <c r="DAU51" s="38"/>
      <c r="DAV51" s="38"/>
      <c r="DAW51" s="38"/>
      <c r="DAX51" s="38"/>
      <c r="DAY51" s="38"/>
      <c r="DAZ51" s="38"/>
      <c r="DBA51" s="38"/>
      <c r="DBB51" s="38"/>
      <c r="DBC51" s="38"/>
      <c r="DBD51" s="38"/>
      <c r="DBE51" s="38"/>
      <c r="DBF51" s="38"/>
      <c r="DBG51" s="38"/>
      <c r="DBH51" s="38"/>
      <c r="DBI51" s="38"/>
      <c r="DBJ51" s="38"/>
      <c r="DBK51" s="38"/>
      <c r="DBL51" s="38"/>
      <c r="DBM51" s="38"/>
      <c r="DBN51" s="38"/>
      <c r="DBO51" s="38"/>
      <c r="DBP51" s="38"/>
      <c r="DBQ51" s="38"/>
      <c r="DBR51" s="38"/>
      <c r="DBS51" s="38"/>
      <c r="DBT51" s="38"/>
      <c r="DBU51" s="38"/>
      <c r="DBV51" s="38"/>
      <c r="DBW51" s="38"/>
      <c r="DBX51" s="38"/>
      <c r="DBY51" s="38"/>
      <c r="DBZ51" s="38"/>
      <c r="DCA51" s="38"/>
      <c r="DCB51" s="38"/>
      <c r="DCC51" s="38"/>
      <c r="DCD51" s="38"/>
      <c r="DCE51" s="38"/>
      <c r="DCF51" s="38"/>
      <c r="DCG51" s="38"/>
      <c r="DCH51" s="38"/>
      <c r="DCI51" s="38"/>
      <c r="DCJ51" s="38"/>
      <c r="DCK51" s="38"/>
      <c r="DCL51" s="38"/>
      <c r="DCM51" s="38"/>
      <c r="DCN51" s="38"/>
      <c r="DCO51" s="38"/>
      <c r="DCP51" s="38"/>
      <c r="DCQ51" s="38"/>
      <c r="DCR51" s="38"/>
      <c r="DCS51" s="38"/>
      <c r="DCT51" s="38"/>
      <c r="DCU51" s="38"/>
      <c r="DCV51" s="38"/>
      <c r="DCW51" s="38"/>
      <c r="DCX51" s="38"/>
      <c r="DCY51" s="38"/>
      <c r="DCZ51" s="38"/>
      <c r="DDA51" s="38"/>
      <c r="DDB51" s="38"/>
      <c r="DDC51" s="38"/>
      <c r="DDD51" s="38"/>
      <c r="DDE51" s="38"/>
      <c r="DDF51" s="38"/>
      <c r="DDG51" s="38"/>
      <c r="DDH51" s="38"/>
      <c r="DDI51" s="38"/>
      <c r="DDJ51" s="38"/>
      <c r="DDK51" s="38"/>
      <c r="DDL51" s="38"/>
      <c r="DDM51" s="38"/>
      <c r="DDN51" s="38"/>
      <c r="DDO51" s="38"/>
      <c r="DDP51" s="38"/>
      <c r="DDQ51" s="38"/>
      <c r="DDR51" s="38"/>
      <c r="DDS51" s="38"/>
      <c r="DDT51" s="38"/>
      <c r="DDU51" s="38"/>
      <c r="DDV51" s="38"/>
      <c r="DDW51" s="38"/>
      <c r="DDX51" s="38"/>
      <c r="DDY51" s="38"/>
      <c r="DDZ51" s="38"/>
      <c r="DEA51" s="38"/>
      <c r="DEB51" s="38"/>
      <c r="DEC51" s="38"/>
      <c r="DED51" s="38"/>
      <c r="DEE51" s="38"/>
      <c r="DEF51" s="38"/>
      <c r="DEG51" s="38"/>
      <c r="DEH51" s="38"/>
      <c r="DEI51" s="38"/>
      <c r="DEJ51" s="38"/>
      <c r="DEK51" s="38"/>
      <c r="DEL51" s="38"/>
      <c r="DEM51" s="38"/>
      <c r="DEN51" s="38"/>
      <c r="DEO51" s="38"/>
      <c r="DEP51" s="38"/>
      <c r="DEQ51" s="38"/>
      <c r="DER51" s="38"/>
      <c r="DES51" s="38"/>
      <c r="DET51" s="38"/>
      <c r="DEU51" s="38"/>
      <c r="DEV51" s="38"/>
      <c r="DEW51" s="38"/>
      <c r="DEX51" s="38"/>
      <c r="DEY51" s="38"/>
      <c r="DEZ51" s="38"/>
      <c r="DFA51" s="38"/>
      <c r="DFB51" s="38"/>
      <c r="DFC51" s="38"/>
      <c r="DFD51" s="38"/>
      <c r="DFE51" s="38"/>
      <c r="DFF51" s="38"/>
      <c r="DFG51" s="38"/>
      <c r="DFH51" s="38"/>
      <c r="DFI51" s="38"/>
      <c r="DFJ51" s="38"/>
      <c r="DFK51" s="38"/>
      <c r="DFL51" s="38"/>
      <c r="DFM51" s="38"/>
      <c r="DFN51" s="38"/>
      <c r="DFO51" s="38"/>
      <c r="DFP51" s="38"/>
      <c r="DFQ51" s="38"/>
      <c r="DFR51" s="38"/>
      <c r="DFS51" s="38"/>
      <c r="DFT51" s="38"/>
      <c r="DFU51" s="38"/>
      <c r="DFV51" s="38"/>
      <c r="DFW51" s="38"/>
      <c r="DFX51" s="38"/>
      <c r="DFY51" s="38"/>
      <c r="DFZ51" s="38"/>
      <c r="DGA51" s="38"/>
      <c r="DGB51" s="38"/>
      <c r="DGC51" s="38"/>
      <c r="DGD51" s="38"/>
      <c r="DGE51" s="38"/>
      <c r="DGF51" s="38"/>
      <c r="DGG51" s="38"/>
      <c r="DGH51" s="38"/>
      <c r="DGI51" s="38"/>
      <c r="DGJ51" s="38"/>
      <c r="DGK51" s="38"/>
      <c r="DGL51" s="38"/>
      <c r="DGM51" s="38"/>
      <c r="DGN51" s="38"/>
      <c r="DGO51" s="38"/>
      <c r="DGP51" s="38"/>
      <c r="DGQ51" s="38"/>
      <c r="DGR51" s="38"/>
      <c r="DGS51" s="38"/>
      <c r="DGT51" s="38"/>
      <c r="DGU51" s="38"/>
      <c r="DGV51" s="38"/>
      <c r="DGW51" s="38"/>
      <c r="DGX51" s="38"/>
      <c r="DGY51" s="38"/>
      <c r="DGZ51" s="38"/>
      <c r="DHA51" s="38"/>
      <c r="DHB51" s="38"/>
      <c r="DHC51" s="38"/>
      <c r="DHD51" s="38"/>
      <c r="DHE51" s="38"/>
      <c r="DHF51" s="38"/>
      <c r="DHG51" s="38"/>
      <c r="DHH51" s="38"/>
      <c r="DHI51" s="38"/>
      <c r="DHJ51" s="38"/>
      <c r="DHK51" s="38"/>
      <c r="DHL51" s="38"/>
      <c r="DHM51" s="38"/>
      <c r="DHN51" s="38"/>
      <c r="DHO51" s="38"/>
      <c r="DHP51" s="38"/>
      <c r="DHQ51" s="38"/>
      <c r="DHR51" s="38"/>
      <c r="DHS51" s="38"/>
      <c r="DHT51" s="38"/>
      <c r="DHU51" s="38"/>
      <c r="DHV51" s="38"/>
      <c r="DHW51" s="38"/>
      <c r="DHX51" s="38"/>
      <c r="DHY51" s="38"/>
      <c r="DHZ51" s="38"/>
      <c r="DIA51" s="38"/>
      <c r="DIB51" s="38"/>
      <c r="DIC51" s="38"/>
      <c r="DID51" s="38"/>
      <c r="DIE51" s="38"/>
      <c r="DIF51" s="38"/>
      <c r="DIG51" s="38"/>
      <c r="DIH51" s="38"/>
      <c r="DII51" s="38"/>
      <c r="DIJ51" s="38"/>
      <c r="DIK51" s="38"/>
      <c r="DIL51" s="38"/>
      <c r="DIM51" s="38"/>
      <c r="DIN51" s="38"/>
      <c r="DIO51" s="38"/>
      <c r="DIP51" s="38"/>
      <c r="DIQ51" s="38"/>
      <c r="DIR51" s="38"/>
      <c r="DIS51" s="38"/>
      <c r="DIT51" s="38"/>
      <c r="DIU51" s="38"/>
      <c r="DIV51" s="38"/>
      <c r="DIW51" s="38"/>
      <c r="DIX51" s="38"/>
      <c r="DIY51" s="38"/>
      <c r="DIZ51" s="38"/>
      <c r="DJA51" s="38"/>
      <c r="DJB51" s="38"/>
      <c r="DJC51" s="38"/>
      <c r="DJD51" s="38"/>
      <c r="DJE51" s="38"/>
      <c r="DJF51" s="38"/>
      <c r="DJG51" s="38"/>
      <c r="DJH51" s="38"/>
      <c r="DJI51" s="38"/>
      <c r="DJJ51" s="38"/>
      <c r="DJK51" s="38"/>
      <c r="DJL51" s="38"/>
      <c r="DJM51" s="38"/>
      <c r="DJN51" s="38"/>
      <c r="DJO51" s="38"/>
      <c r="DJP51" s="38"/>
      <c r="DJQ51" s="38"/>
      <c r="DJR51" s="38"/>
      <c r="DJS51" s="38"/>
      <c r="DJT51" s="38"/>
      <c r="DJU51" s="38"/>
      <c r="DJV51" s="38"/>
      <c r="DJW51" s="38"/>
      <c r="DJX51" s="38"/>
      <c r="DJY51" s="38"/>
      <c r="DJZ51" s="38"/>
      <c r="DKA51" s="38"/>
      <c r="DKB51" s="38"/>
      <c r="DKC51" s="38"/>
      <c r="DKD51" s="38"/>
      <c r="DKE51" s="38"/>
      <c r="DKF51" s="38"/>
      <c r="DKG51" s="38"/>
      <c r="DKH51" s="38"/>
      <c r="DKI51" s="38"/>
      <c r="DKJ51" s="38"/>
      <c r="DKK51" s="38"/>
      <c r="DKL51" s="38"/>
      <c r="DKM51" s="38"/>
      <c r="DKN51" s="38"/>
      <c r="DKO51" s="38"/>
      <c r="DKP51" s="38"/>
      <c r="DKQ51" s="38"/>
      <c r="DKR51" s="38"/>
      <c r="DKS51" s="38"/>
      <c r="DKT51" s="38"/>
      <c r="DKU51" s="38"/>
      <c r="DKV51" s="38"/>
      <c r="DKW51" s="38"/>
      <c r="DKX51" s="38"/>
      <c r="DKY51" s="38"/>
      <c r="DKZ51" s="38"/>
      <c r="DLA51" s="38"/>
      <c r="DLB51" s="38"/>
      <c r="DLC51" s="38"/>
      <c r="DLD51" s="38"/>
      <c r="DLE51" s="38"/>
      <c r="DLF51" s="38"/>
      <c r="DLG51" s="38"/>
      <c r="DLH51" s="38"/>
      <c r="DLI51" s="38"/>
      <c r="DLJ51" s="38"/>
      <c r="DLK51" s="38"/>
      <c r="DLL51" s="38"/>
      <c r="DLM51" s="38"/>
      <c r="DLN51" s="38"/>
      <c r="DLO51" s="38"/>
      <c r="DLP51" s="38"/>
      <c r="DLQ51" s="38"/>
      <c r="DLR51" s="38"/>
      <c r="DLS51" s="38"/>
      <c r="DLT51" s="38"/>
      <c r="DLU51" s="38"/>
      <c r="DLV51" s="38"/>
      <c r="DLW51" s="38"/>
      <c r="DLX51" s="38"/>
      <c r="DLY51" s="38"/>
      <c r="DLZ51" s="38"/>
      <c r="DMA51" s="38"/>
      <c r="DMB51" s="38"/>
      <c r="DMC51" s="38"/>
      <c r="DMD51" s="38"/>
      <c r="DME51" s="38"/>
      <c r="DMF51" s="38"/>
      <c r="DMG51" s="38"/>
      <c r="DMH51" s="38"/>
      <c r="DMI51" s="38"/>
      <c r="DMJ51" s="38"/>
      <c r="DMK51" s="38"/>
      <c r="DML51" s="38"/>
      <c r="DMM51" s="38"/>
      <c r="DMN51" s="38"/>
      <c r="DMO51" s="38"/>
      <c r="DMP51" s="38"/>
      <c r="DMQ51" s="38"/>
      <c r="DMR51" s="38"/>
      <c r="DMS51" s="38"/>
      <c r="DMT51" s="38"/>
      <c r="DMU51" s="38"/>
      <c r="DMV51" s="38"/>
      <c r="DMW51" s="38"/>
      <c r="DMX51" s="38"/>
      <c r="DMY51" s="38"/>
      <c r="DMZ51" s="38"/>
      <c r="DNA51" s="38"/>
      <c r="DNB51" s="38"/>
      <c r="DNC51" s="38"/>
      <c r="DND51" s="38"/>
      <c r="DNE51" s="38"/>
      <c r="DNF51" s="38"/>
      <c r="DNG51" s="38"/>
      <c r="DNH51" s="38"/>
      <c r="DNI51" s="38"/>
      <c r="DNJ51" s="38"/>
      <c r="DNK51" s="38"/>
      <c r="DNL51" s="38"/>
      <c r="DNM51" s="38"/>
      <c r="DNN51" s="38"/>
      <c r="DNO51" s="38"/>
      <c r="DNP51" s="38"/>
      <c r="DNQ51" s="38"/>
      <c r="DNR51" s="38"/>
      <c r="DNS51" s="38"/>
      <c r="DNT51" s="38"/>
      <c r="DNU51" s="38"/>
      <c r="DNV51" s="38"/>
      <c r="DNW51" s="38"/>
      <c r="DNX51" s="38"/>
      <c r="DNY51" s="38"/>
      <c r="DNZ51" s="38"/>
      <c r="DOA51" s="38"/>
      <c r="DOB51" s="38"/>
      <c r="DOC51" s="38"/>
      <c r="DOD51" s="38"/>
      <c r="DOE51" s="38"/>
      <c r="DOF51" s="38"/>
      <c r="DOG51" s="38"/>
      <c r="DOH51" s="38"/>
      <c r="DOI51" s="38"/>
      <c r="DOJ51" s="38"/>
      <c r="DOK51" s="38"/>
      <c r="DOL51" s="38"/>
      <c r="DOM51" s="38"/>
      <c r="DON51" s="38"/>
      <c r="DOO51" s="38"/>
      <c r="DOP51" s="38"/>
      <c r="DOQ51" s="38"/>
      <c r="DOR51" s="38"/>
      <c r="DOS51" s="38"/>
      <c r="DOT51" s="38"/>
      <c r="DOU51" s="38"/>
      <c r="DOV51" s="38"/>
      <c r="DOW51" s="38"/>
      <c r="DOX51" s="38"/>
      <c r="DOY51" s="38"/>
      <c r="DOZ51" s="38"/>
      <c r="DPA51" s="38"/>
      <c r="DPB51" s="38"/>
      <c r="DPC51" s="38"/>
      <c r="DPD51" s="38"/>
      <c r="DPE51" s="38"/>
      <c r="DPF51" s="38"/>
      <c r="DPG51" s="38"/>
      <c r="DPH51" s="38"/>
      <c r="DPI51" s="38"/>
      <c r="DPJ51" s="38"/>
      <c r="DPK51" s="38"/>
      <c r="DPL51" s="38"/>
      <c r="DPM51" s="38"/>
      <c r="DPN51" s="38"/>
      <c r="DPO51" s="38"/>
      <c r="DPP51" s="38"/>
      <c r="DPQ51" s="38"/>
      <c r="DPR51" s="38"/>
      <c r="DPS51" s="38"/>
      <c r="DPT51" s="38"/>
      <c r="DPU51" s="38"/>
      <c r="DPV51" s="38"/>
      <c r="DPW51" s="38"/>
      <c r="DPX51" s="38"/>
      <c r="DPY51" s="38"/>
      <c r="DPZ51" s="38"/>
      <c r="DQA51" s="38"/>
      <c r="DQB51" s="38"/>
      <c r="DQC51" s="38"/>
      <c r="DQD51" s="38"/>
      <c r="DQE51" s="38"/>
      <c r="DQF51" s="38"/>
      <c r="DQG51" s="38"/>
      <c r="DQH51" s="38"/>
      <c r="DQI51" s="38"/>
      <c r="DQJ51" s="38"/>
      <c r="DQK51" s="38"/>
      <c r="DQL51" s="38"/>
      <c r="DQM51" s="38"/>
      <c r="DQN51" s="38"/>
      <c r="DQO51" s="38"/>
      <c r="DQP51" s="38"/>
      <c r="DQQ51" s="38"/>
      <c r="DQR51" s="38"/>
      <c r="DQS51" s="38"/>
      <c r="DQT51" s="38"/>
      <c r="DQU51" s="38"/>
      <c r="DQV51" s="38"/>
      <c r="DQW51" s="38"/>
      <c r="DQX51" s="38"/>
      <c r="DQY51" s="38"/>
      <c r="DQZ51" s="38"/>
      <c r="DRA51" s="38"/>
      <c r="DRB51" s="38"/>
      <c r="DRC51" s="38"/>
      <c r="DRD51" s="38"/>
      <c r="DRE51" s="38"/>
      <c r="DRF51" s="38"/>
      <c r="DRG51" s="38"/>
      <c r="DRH51" s="38"/>
      <c r="DRI51" s="38"/>
      <c r="DRJ51" s="38"/>
      <c r="DRK51" s="38"/>
      <c r="DRL51" s="38"/>
      <c r="DRM51" s="38"/>
      <c r="DRN51" s="38"/>
      <c r="DRO51" s="38"/>
      <c r="DRP51" s="38"/>
      <c r="DRQ51" s="38"/>
      <c r="DRR51" s="38"/>
      <c r="DRS51" s="38"/>
      <c r="DRT51" s="38"/>
      <c r="DRU51" s="38"/>
      <c r="DRV51" s="38"/>
      <c r="DRW51" s="38"/>
      <c r="DRX51" s="38"/>
      <c r="DRY51" s="38"/>
      <c r="DRZ51" s="38"/>
      <c r="DSA51" s="38"/>
      <c r="DSB51" s="38"/>
      <c r="DSC51" s="38"/>
      <c r="DSD51" s="38"/>
      <c r="DSE51" s="38"/>
      <c r="DSF51" s="38"/>
      <c r="DSG51" s="38"/>
      <c r="DSH51" s="38"/>
      <c r="DSI51" s="38"/>
      <c r="DSJ51" s="38"/>
      <c r="DSK51" s="38"/>
      <c r="DSL51" s="38"/>
      <c r="DSM51" s="38"/>
      <c r="DSN51" s="38"/>
      <c r="DSO51" s="38"/>
      <c r="DSP51" s="38"/>
      <c r="DSQ51" s="38"/>
      <c r="DSR51" s="38"/>
      <c r="DSS51" s="38"/>
      <c r="DST51" s="38"/>
      <c r="DSU51" s="38"/>
      <c r="DSV51" s="38"/>
      <c r="DSW51" s="38"/>
      <c r="DSX51" s="38"/>
      <c r="DSY51" s="38"/>
      <c r="DSZ51" s="38"/>
      <c r="DTA51" s="38"/>
      <c r="DTB51" s="38"/>
      <c r="DTC51" s="38"/>
      <c r="DTD51" s="38"/>
      <c r="DTE51" s="38"/>
      <c r="DTF51" s="38"/>
      <c r="DTG51" s="38"/>
      <c r="DTH51" s="38"/>
      <c r="DTI51" s="38"/>
      <c r="DTJ51" s="38"/>
      <c r="DTK51" s="38"/>
      <c r="DTL51" s="38"/>
      <c r="DTM51" s="38"/>
      <c r="DTN51" s="38"/>
      <c r="DTO51" s="38"/>
      <c r="DTP51" s="38"/>
      <c r="DTQ51" s="38"/>
      <c r="DTR51" s="38"/>
      <c r="DTS51" s="38"/>
      <c r="DTT51" s="38"/>
      <c r="DTU51" s="38"/>
      <c r="DTV51" s="38"/>
      <c r="DTW51" s="38"/>
      <c r="DTX51" s="38"/>
      <c r="DTY51" s="38"/>
      <c r="DTZ51" s="38"/>
      <c r="DUA51" s="38"/>
      <c r="DUB51" s="38"/>
      <c r="DUC51" s="38"/>
      <c r="DUD51" s="38"/>
      <c r="DUE51" s="38"/>
      <c r="DUF51" s="38"/>
      <c r="DUG51" s="38"/>
      <c r="DUH51" s="38"/>
      <c r="DUI51" s="38"/>
      <c r="DUJ51" s="38"/>
      <c r="DUK51" s="38"/>
      <c r="DUL51" s="38"/>
      <c r="DUM51" s="38"/>
      <c r="DUN51" s="38"/>
      <c r="DUO51" s="38"/>
      <c r="DUP51" s="38"/>
      <c r="DUQ51" s="38"/>
      <c r="DUR51" s="38"/>
      <c r="DUS51" s="38"/>
      <c r="DUT51" s="38"/>
      <c r="DUU51" s="38"/>
      <c r="DUV51" s="38"/>
      <c r="DUW51" s="38"/>
      <c r="DUX51" s="38"/>
      <c r="DUY51" s="38"/>
      <c r="DUZ51" s="38"/>
      <c r="DVA51" s="38"/>
      <c r="DVB51" s="38"/>
      <c r="DVC51" s="38"/>
      <c r="DVD51" s="38"/>
      <c r="DVE51" s="38"/>
      <c r="DVF51" s="38"/>
      <c r="DVG51" s="38"/>
      <c r="DVH51" s="38"/>
      <c r="DVI51" s="38"/>
      <c r="DVJ51" s="38"/>
      <c r="DVK51" s="38"/>
      <c r="DVL51" s="38"/>
      <c r="DVM51" s="38"/>
      <c r="DVN51" s="38"/>
      <c r="DVO51" s="38"/>
      <c r="DVP51" s="38"/>
      <c r="DVQ51" s="38"/>
      <c r="DVR51" s="38"/>
      <c r="DVS51" s="38"/>
      <c r="DVT51" s="38"/>
      <c r="DVU51" s="38"/>
      <c r="DVV51" s="38"/>
      <c r="DVW51" s="38"/>
      <c r="DVX51" s="38"/>
      <c r="DVY51" s="38"/>
      <c r="DVZ51" s="38"/>
      <c r="DWA51" s="38"/>
      <c r="DWB51" s="38"/>
      <c r="DWC51" s="38"/>
      <c r="DWD51" s="38"/>
      <c r="DWE51" s="38"/>
      <c r="DWF51" s="38"/>
      <c r="DWG51" s="38"/>
      <c r="DWH51" s="38"/>
      <c r="DWI51" s="38"/>
      <c r="DWJ51" s="38"/>
      <c r="DWK51" s="38"/>
      <c r="DWL51" s="38"/>
      <c r="DWM51" s="38"/>
      <c r="DWN51" s="38"/>
      <c r="DWO51" s="38"/>
      <c r="DWP51" s="38"/>
      <c r="DWQ51" s="38"/>
      <c r="DWR51" s="38"/>
      <c r="DWS51" s="38"/>
      <c r="DWT51" s="38"/>
      <c r="DWU51" s="38"/>
      <c r="DWV51" s="38"/>
      <c r="DWW51" s="38"/>
      <c r="DWX51" s="38"/>
      <c r="DWY51" s="38"/>
      <c r="DWZ51" s="38"/>
      <c r="DXA51" s="38"/>
      <c r="DXB51" s="38"/>
      <c r="DXC51" s="38"/>
      <c r="DXD51" s="38"/>
      <c r="DXE51" s="38"/>
      <c r="DXF51" s="38"/>
      <c r="DXG51" s="38"/>
      <c r="DXH51" s="38"/>
      <c r="DXI51" s="38"/>
      <c r="DXJ51" s="38"/>
      <c r="DXK51" s="38"/>
      <c r="DXL51" s="38"/>
      <c r="DXM51" s="38"/>
      <c r="DXN51" s="38"/>
      <c r="DXO51" s="38"/>
      <c r="DXP51" s="38"/>
      <c r="DXQ51" s="38"/>
      <c r="DXR51" s="38"/>
      <c r="DXS51" s="38"/>
      <c r="DXT51" s="38"/>
      <c r="DXU51" s="38"/>
      <c r="DXV51" s="38"/>
      <c r="DXW51" s="38"/>
      <c r="DXX51" s="38"/>
      <c r="DXY51" s="38"/>
      <c r="DXZ51" s="38"/>
      <c r="DYA51" s="38"/>
      <c r="DYB51" s="38"/>
      <c r="DYC51" s="38"/>
      <c r="DYD51" s="38"/>
      <c r="DYE51" s="38"/>
      <c r="DYF51" s="38"/>
      <c r="DYG51" s="38"/>
      <c r="DYH51" s="38"/>
      <c r="DYI51" s="38"/>
      <c r="DYJ51" s="38"/>
      <c r="DYK51" s="38"/>
      <c r="DYL51" s="38"/>
      <c r="DYM51" s="38"/>
      <c r="DYN51" s="38"/>
      <c r="DYO51" s="38"/>
      <c r="DYP51" s="38"/>
      <c r="DYQ51" s="38"/>
      <c r="DYR51" s="38"/>
      <c r="DYS51" s="38"/>
      <c r="DYT51" s="38"/>
      <c r="DYU51" s="38"/>
      <c r="DYV51" s="38"/>
      <c r="DYW51" s="38"/>
      <c r="DYX51" s="38"/>
      <c r="DYY51" s="38"/>
      <c r="DYZ51" s="38"/>
      <c r="DZA51" s="38"/>
      <c r="DZB51" s="38"/>
      <c r="DZC51" s="38"/>
      <c r="DZD51" s="38"/>
      <c r="DZE51" s="38"/>
      <c r="DZF51" s="38"/>
      <c r="DZG51" s="38"/>
      <c r="DZH51" s="38"/>
      <c r="DZI51" s="38"/>
      <c r="DZJ51" s="38"/>
      <c r="DZK51" s="38"/>
      <c r="DZL51" s="38"/>
      <c r="DZM51" s="38"/>
      <c r="DZN51" s="38"/>
      <c r="DZO51" s="38"/>
      <c r="DZP51" s="38"/>
      <c r="DZQ51" s="38"/>
      <c r="DZR51" s="38"/>
      <c r="DZS51" s="38"/>
      <c r="DZT51" s="38"/>
      <c r="DZU51" s="38"/>
      <c r="DZV51" s="38"/>
      <c r="DZW51" s="38"/>
      <c r="DZX51" s="38"/>
      <c r="DZY51" s="38"/>
      <c r="DZZ51" s="38"/>
      <c r="EAA51" s="38"/>
      <c r="EAB51" s="38"/>
      <c r="EAC51" s="38"/>
      <c r="EAD51" s="38"/>
      <c r="EAE51" s="38"/>
      <c r="EAF51" s="38"/>
      <c r="EAG51" s="38"/>
      <c r="EAH51" s="38"/>
      <c r="EAI51" s="38"/>
      <c r="EAJ51" s="38"/>
      <c r="EAK51" s="38"/>
      <c r="EAL51" s="38"/>
      <c r="EAM51" s="38"/>
      <c r="EAN51" s="38"/>
      <c r="EAO51" s="38"/>
      <c r="EAP51" s="38"/>
      <c r="EAQ51" s="38"/>
      <c r="EAR51" s="38"/>
      <c r="EAS51" s="38"/>
      <c r="EAT51" s="38"/>
      <c r="EAU51" s="38"/>
      <c r="EAV51" s="38"/>
      <c r="EAW51" s="38"/>
      <c r="EAX51" s="38"/>
      <c r="EAY51" s="38"/>
      <c r="EAZ51" s="38"/>
      <c r="EBA51" s="38"/>
      <c r="EBB51" s="38"/>
      <c r="EBC51" s="38"/>
      <c r="EBD51" s="38"/>
      <c r="EBE51" s="38"/>
      <c r="EBF51" s="38"/>
      <c r="EBG51" s="38"/>
      <c r="EBH51" s="38"/>
      <c r="EBI51" s="38"/>
      <c r="EBJ51" s="38"/>
      <c r="EBK51" s="38"/>
      <c r="EBL51" s="38"/>
      <c r="EBM51" s="38"/>
      <c r="EBN51" s="38"/>
      <c r="EBO51" s="38"/>
      <c r="EBP51" s="38"/>
      <c r="EBQ51" s="38"/>
      <c r="EBR51" s="38"/>
      <c r="EBS51" s="38"/>
      <c r="EBT51" s="38"/>
      <c r="EBU51" s="38"/>
      <c r="EBV51" s="38"/>
      <c r="EBW51" s="38"/>
      <c r="EBX51" s="38"/>
      <c r="EBY51" s="38"/>
      <c r="EBZ51" s="38"/>
      <c r="ECA51" s="38"/>
      <c r="ECB51" s="38"/>
      <c r="ECC51" s="38"/>
      <c r="ECD51" s="38"/>
      <c r="ECE51" s="38"/>
      <c r="ECF51" s="38"/>
      <c r="ECG51" s="38"/>
      <c r="ECH51" s="38"/>
      <c r="ECI51" s="38"/>
      <c r="ECJ51" s="38"/>
      <c r="ECK51" s="38"/>
      <c r="ECL51" s="38"/>
      <c r="ECM51" s="38"/>
      <c r="ECN51" s="38"/>
      <c r="ECO51" s="38"/>
      <c r="ECP51" s="38"/>
      <c r="ECQ51" s="38"/>
      <c r="ECR51" s="38"/>
      <c r="ECS51" s="38"/>
      <c r="ECT51" s="38"/>
      <c r="ECU51" s="38"/>
      <c r="ECV51" s="38"/>
      <c r="ECW51" s="38"/>
      <c r="ECX51" s="38"/>
      <c r="ECY51" s="38"/>
      <c r="ECZ51" s="38"/>
      <c r="EDA51" s="38"/>
      <c r="EDB51" s="38"/>
      <c r="EDC51" s="38"/>
      <c r="EDD51" s="38"/>
      <c r="EDE51" s="38"/>
      <c r="EDF51" s="38"/>
      <c r="EDG51" s="38"/>
      <c r="EDH51" s="38"/>
      <c r="EDI51" s="38"/>
      <c r="EDJ51" s="38"/>
      <c r="EDK51" s="38"/>
      <c r="EDL51" s="38"/>
      <c r="EDM51" s="38"/>
      <c r="EDN51" s="38"/>
      <c r="EDO51" s="38"/>
      <c r="EDP51" s="38"/>
      <c r="EDQ51" s="38"/>
      <c r="EDR51" s="38"/>
      <c r="EDS51" s="38"/>
      <c r="EDT51" s="38"/>
      <c r="EDU51" s="38"/>
      <c r="EDV51" s="38"/>
      <c r="EDW51" s="38"/>
      <c r="EDX51" s="38"/>
      <c r="EDY51" s="38"/>
      <c r="EDZ51" s="38"/>
      <c r="EEA51" s="38"/>
      <c r="EEB51" s="38"/>
      <c r="EEC51" s="38"/>
      <c r="EED51" s="38"/>
      <c r="EEE51" s="38"/>
      <c r="EEF51" s="38"/>
      <c r="EEG51" s="38"/>
      <c r="EEH51" s="38"/>
      <c r="EEI51" s="38"/>
      <c r="EEJ51" s="38"/>
      <c r="EEK51" s="38"/>
      <c r="EEL51" s="38"/>
      <c r="EEM51" s="38"/>
      <c r="EEN51" s="38"/>
      <c r="EEO51" s="38"/>
      <c r="EEP51" s="38"/>
      <c r="EEQ51" s="38"/>
      <c r="EER51" s="38"/>
      <c r="EES51" s="38"/>
      <c r="EET51" s="38"/>
      <c r="EEU51" s="38"/>
      <c r="EEV51" s="38"/>
      <c r="EEW51" s="38"/>
      <c r="EEX51" s="38"/>
      <c r="EEY51" s="38"/>
      <c r="EEZ51" s="38"/>
      <c r="EFA51" s="38"/>
      <c r="EFB51" s="38"/>
      <c r="EFC51" s="38"/>
      <c r="EFD51" s="38"/>
      <c r="EFE51" s="38"/>
      <c r="EFF51" s="38"/>
      <c r="EFG51" s="38"/>
      <c r="EFH51" s="38"/>
      <c r="EFI51" s="38"/>
      <c r="EFJ51" s="38"/>
      <c r="EFK51" s="38"/>
      <c r="EFL51" s="38"/>
      <c r="EFM51" s="38"/>
      <c r="EFN51" s="38"/>
      <c r="EFO51" s="38"/>
      <c r="EFP51" s="38"/>
      <c r="EFQ51" s="38"/>
      <c r="EFR51" s="38"/>
      <c r="EFS51" s="38"/>
      <c r="EFT51" s="38"/>
      <c r="EFU51" s="38"/>
      <c r="EFV51" s="38"/>
      <c r="EFW51" s="38"/>
      <c r="EFX51" s="38"/>
      <c r="EFY51" s="38"/>
      <c r="EFZ51" s="38"/>
      <c r="EGA51" s="38"/>
      <c r="EGB51" s="38"/>
      <c r="EGC51" s="38"/>
      <c r="EGD51" s="38"/>
      <c r="EGE51" s="38"/>
      <c r="EGF51" s="38"/>
      <c r="EGG51" s="38"/>
      <c r="EGH51" s="38"/>
      <c r="EGI51" s="38"/>
      <c r="EGJ51" s="38"/>
      <c r="EGK51" s="38"/>
      <c r="EGL51" s="38"/>
      <c r="EGM51" s="38"/>
      <c r="EGN51" s="38"/>
      <c r="EGO51" s="38"/>
      <c r="EGP51" s="38"/>
      <c r="EGQ51" s="38"/>
      <c r="EGR51" s="38"/>
      <c r="EGS51" s="38"/>
      <c r="EGT51" s="38"/>
      <c r="EGU51" s="38"/>
      <c r="EGV51" s="38"/>
      <c r="EGW51" s="38"/>
      <c r="EGX51" s="38"/>
      <c r="EGY51" s="38"/>
      <c r="EGZ51" s="38"/>
      <c r="EHA51" s="38"/>
      <c r="EHB51" s="38"/>
      <c r="EHC51" s="38"/>
      <c r="EHD51" s="38"/>
      <c r="EHE51" s="38"/>
      <c r="EHF51" s="38"/>
      <c r="EHG51" s="38"/>
      <c r="EHH51" s="38"/>
      <c r="EHI51" s="38"/>
      <c r="EHJ51" s="38"/>
      <c r="EHK51" s="38"/>
      <c r="EHL51" s="38"/>
      <c r="EHM51" s="38"/>
      <c r="EHN51" s="38"/>
      <c r="EHO51" s="38"/>
      <c r="EHP51" s="38"/>
      <c r="EHQ51" s="38"/>
      <c r="EHR51" s="38"/>
      <c r="EHS51" s="38"/>
      <c r="EHT51" s="38"/>
      <c r="EHU51" s="38"/>
      <c r="EHV51" s="38"/>
      <c r="EHW51" s="38"/>
      <c r="EHX51" s="38"/>
      <c r="EHY51" s="38"/>
      <c r="EHZ51" s="38"/>
      <c r="EIA51" s="38"/>
      <c r="EIB51" s="38"/>
      <c r="EIC51" s="38"/>
      <c r="EID51" s="38"/>
      <c r="EIE51" s="38"/>
      <c r="EIF51" s="38"/>
      <c r="EIG51" s="38"/>
      <c r="EIH51" s="38"/>
      <c r="EII51" s="38"/>
      <c r="EIJ51" s="38"/>
      <c r="EIK51" s="38"/>
      <c r="EIL51" s="38"/>
      <c r="EIM51" s="38"/>
      <c r="EIN51" s="38"/>
      <c r="EIO51" s="38"/>
      <c r="EIP51" s="38"/>
      <c r="EIQ51" s="38"/>
      <c r="EIR51" s="38"/>
      <c r="EIS51" s="38"/>
      <c r="EIT51" s="38"/>
      <c r="EIU51" s="38"/>
      <c r="EIV51" s="38"/>
      <c r="EIW51" s="38"/>
      <c r="EIX51" s="38"/>
      <c r="EIY51" s="38"/>
      <c r="EIZ51" s="38"/>
      <c r="EJA51" s="38"/>
      <c r="EJB51" s="38"/>
      <c r="EJC51" s="38"/>
      <c r="EJD51" s="38"/>
      <c r="EJE51" s="38"/>
      <c r="EJF51" s="38"/>
      <c r="EJG51" s="38"/>
      <c r="EJH51" s="38"/>
      <c r="EJI51" s="38"/>
      <c r="EJJ51" s="38"/>
      <c r="EJK51" s="38"/>
      <c r="EJL51" s="38"/>
      <c r="EJM51" s="38"/>
      <c r="EJN51" s="38"/>
      <c r="EJO51" s="38"/>
      <c r="EJP51" s="38"/>
      <c r="EJQ51" s="38"/>
      <c r="EJR51" s="38"/>
      <c r="EJS51" s="38"/>
      <c r="EJT51" s="38"/>
      <c r="EJU51" s="38"/>
      <c r="EJV51" s="38"/>
      <c r="EJW51" s="38"/>
      <c r="EJX51" s="38"/>
      <c r="EJY51" s="38"/>
      <c r="EJZ51" s="38"/>
      <c r="EKA51" s="38"/>
      <c r="EKB51" s="38"/>
      <c r="EKC51" s="38"/>
      <c r="EKD51" s="38"/>
      <c r="EKE51" s="38"/>
      <c r="EKF51" s="38"/>
      <c r="EKG51" s="38"/>
      <c r="EKH51" s="38"/>
      <c r="EKI51" s="38"/>
      <c r="EKJ51" s="38"/>
      <c r="EKK51" s="38"/>
      <c r="EKL51" s="38"/>
      <c r="EKM51" s="38"/>
      <c r="EKN51" s="38"/>
      <c r="EKO51" s="38"/>
      <c r="EKP51" s="38"/>
      <c r="EKQ51" s="38"/>
      <c r="EKR51" s="38"/>
      <c r="EKS51" s="38"/>
      <c r="EKT51" s="38"/>
      <c r="EKU51" s="38"/>
      <c r="EKV51" s="38"/>
      <c r="EKW51" s="38"/>
      <c r="EKX51" s="38"/>
      <c r="EKY51" s="38"/>
      <c r="EKZ51" s="38"/>
      <c r="ELA51" s="38"/>
      <c r="ELB51" s="38"/>
      <c r="ELC51" s="38"/>
      <c r="ELD51" s="38"/>
      <c r="ELE51" s="38"/>
      <c r="ELF51" s="38"/>
      <c r="ELG51" s="38"/>
      <c r="ELH51" s="38"/>
      <c r="ELI51" s="38"/>
      <c r="ELJ51" s="38"/>
      <c r="ELK51" s="38"/>
      <c r="ELL51" s="38"/>
      <c r="ELM51" s="38"/>
      <c r="ELN51" s="38"/>
      <c r="ELO51" s="38"/>
      <c r="ELP51" s="38"/>
      <c r="ELQ51" s="38"/>
      <c r="ELR51" s="38"/>
      <c r="ELS51" s="38"/>
      <c r="ELT51" s="38"/>
      <c r="ELU51" s="38"/>
      <c r="ELV51" s="38"/>
      <c r="ELW51" s="38"/>
      <c r="ELX51" s="38"/>
      <c r="ELY51" s="38"/>
      <c r="ELZ51" s="38"/>
      <c r="EMA51" s="38"/>
      <c r="EMB51" s="38"/>
      <c r="EMC51" s="38"/>
      <c r="EMD51" s="38"/>
      <c r="EME51" s="38"/>
      <c r="EMF51" s="38"/>
      <c r="EMG51" s="38"/>
      <c r="EMH51" s="38"/>
      <c r="EMI51" s="38"/>
      <c r="EMJ51" s="38"/>
      <c r="EMK51" s="38"/>
      <c r="EML51" s="38"/>
      <c r="EMM51" s="38"/>
      <c r="EMN51" s="38"/>
      <c r="EMO51" s="38"/>
      <c r="EMP51" s="38"/>
      <c r="EMQ51" s="38"/>
      <c r="EMR51" s="38"/>
      <c r="EMS51" s="38"/>
      <c r="EMT51" s="38"/>
      <c r="EMU51" s="38"/>
      <c r="EMV51" s="38"/>
      <c r="EMW51" s="38"/>
      <c r="EMX51" s="38"/>
      <c r="EMY51" s="38"/>
      <c r="EMZ51" s="38"/>
      <c r="ENA51" s="38"/>
      <c r="ENB51" s="38"/>
      <c r="ENC51" s="38"/>
      <c r="END51" s="38"/>
      <c r="ENE51" s="38"/>
      <c r="ENF51" s="38"/>
      <c r="ENG51" s="38"/>
      <c r="ENH51" s="38"/>
      <c r="ENI51" s="38"/>
      <c r="ENJ51" s="38"/>
      <c r="ENK51" s="38"/>
      <c r="ENL51" s="38"/>
      <c r="ENM51" s="38"/>
      <c r="ENN51" s="38"/>
      <c r="ENO51" s="38"/>
      <c r="ENP51" s="38"/>
      <c r="ENQ51" s="38"/>
      <c r="ENR51" s="38"/>
      <c r="ENS51" s="38"/>
      <c r="ENT51" s="38"/>
      <c r="ENU51" s="38"/>
      <c r="ENV51" s="38"/>
      <c r="ENW51" s="38"/>
      <c r="ENX51" s="38"/>
      <c r="ENY51" s="38"/>
      <c r="ENZ51" s="38"/>
      <c r="EOA51" s="38"/>
      <c r="EOB51" s="38"/>
      <c r="EOC51" s="38"/>
      <c r="EOD51" s="38"/>
      <c r="EOE51" s="38"/>
      <c r="EOF51" s="38"/>
      <c r="EOG51" s="38"/>
      <c r="EOH51" s="38"/>
      <c r="EOI51" s="38"/>
      <c r="EOJ51" s="38"/>
      <c r="EOK51" s="38"/>
      <c r="EOL51" s="38"/>
      <c r="EOM51" s="38"/>
      <c r="EON51" s="38"/>
      <c r="EOO51" s="38"/>
      <c r="EOP51" s="38"/>
      <c r="EOQ51" s="38"/>
      <c r="EOR51" s="38"/>
      <c r="EOS51" s="38"/>
      <c r="EOT51" s="38"/>
      <c r="EOU51" s="38"/>
      <c r="EOV51" s="38"/>
      <c r="EOW51" s="38"/>
      <c r="EOX51" s="38"/>
      <c r="EOY51" s="38"/>
      <c r="EOZ51" s="38"/>
      <c r="EPA51" s="38"/>
      <c r="EPB51" s="38"/>
      <c r="EPC51" s="38"/>
      <c r="EPD51" s="38"/>
      <c r="EPE51" s="38"/>
      <c r="EPF51" s="38"/>
      <c r="EPG51" s="38"/>
      <c r="EPH51" s="38"/>
      <c r="EPI51" s="38"/>
      <c r="EPJ51" s="38"/>
      <c r="EPK51" s="38"/>
      <c r="EPL51" s="38"/>
      <c r="EPM51" s="38"/>
      <c r="EPN51" s="38"/>
      <c r="EPO51" s="38"/>
      <c r="EPP51" s="38"/>
      <c r="EPQ51" s="38"/>
      <c r="EPR51" s="38"/>
      <c r="EPS51" s="38"/>
      <c r="EPT51" s="38"/>
      <c r="EPU51" s="38"/>
      <c r="EPV51" s="38"/>
      <c r="EPW51" s="38"/>
      <c r="EPX51" s="38"/>
      <c r="EPY51" s="38"/>
      <c r="EPZ51" s="38"/>
      <c r="EQA51" s="38"/>
      <c r="EQB51" s="38"/>
      <c r="EQC51" s="38"/>
    </row>
    <row r="52" spans="1:3825" s="6" customFormat="1" ht="12.75">
      <c r="A52" s="212" t="s">
        <v>97</v>
      </c>
      <c r="B52" s="211">
        <v>42</v>
      </c>
      <c r="C52" s="211"/>
      <c r="D52" s="211"/>
      <c r="E52" s="211"/>
      <c r="F52" s="211"/>
      <c r="G52" s="211"/>
      <c r="H52" s="211"/>
      <c r="I52" s="211"/>
      <c r="J52" s="258">
        <v>42</v>
      </c>
      <c r="K52" s="267"/>
      <c r="L52" s="267"/>
      <c r="M52" s="211">
        <v>1</v>
      </c>
      <c r="N52" s="258">
        <v>1</v>
      </c>
      <c r="O52" s="258">
        <v>43</v>
      </c>
      <c r="P52" s="211">
        <v>1</v>
      </c>
      <c r="Q52" s="211"/>
      <c r="R52" s="211"/>
      <c r="S52" s="211"/>
      <c r="T52" s="211"/>
      <c r="U52" s="341">
        <v>1</v>
      </c>
      <c r="V52" s="211" t="s">
        <v>104</v>
      </c>
      <c r="W52" s="211"/>
      <c r="X52" s="211"/>
      <c r="Y52" s="262" t="s">
        <v>43</v>
      </c>
      <c r="Z52" s="262"/>
      <c r="AA52" s="262"/>
      <c r="AB52" s="211">
        <v>7</v>
      </c>
      <c r="AC52" s="206">
        <v>288</v>
      </c>
      <c r="AD52" s="262"/>
      <c r="AE52" s="211"/>
      <c r="AF52" s="211"/>
      <c r="AG52" s="261">
        <v>5.0000000000000001E-3</v>
      </c>
      <c r="AH52" s="261" t="s">
        <v>43</v>
      </c>
      <c r="AI52" s="262">
        <v>20</v>
      </c>
      <c r="AJ52" s="380">
        <v>8.0000000000000002E-3</v>
      </c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  <c r="IW52" s="38"/>
      <c r="IX52" s="38"/>
      <c r="IY52" s="38"/>
      <c r="IZ52" s="38"/>
      <c r="JA52" s="38"/>
      <c r="JB52" s="38"/>
      <c r="JC52" s="38"/>
      <c r="JD52" s="38"/>
      <c r="JE52" s="38"/>
      <c r="JF52" s="38"/>
      <c r="JG52" s="38"/>
      <c r="JH52" s="38"/>
      <c r="JI52" s="38"/>
      <c r="JJ52" s="38"/>
      <c r="JK52" s="38"/>
      <c r="JL52" s="38"/>
      <c r="JM52" s="38"/>
      <c r="JN52" s="38"/>
      <c r="JO52" s="38"/>
      <c r="JP52" s="38"/>
      <c r="JQ52" s="38"/>
      <c r="JR52" s="38"/>
      <c r="JS52" s="38"/>
      <c r="JT52" s="38"/>
      <c r="JU52" s="38"/>
      <c r="JV52" s="38"/>
      <c r="JW52" s="38"/>
      <c r="JX52" s="38"/>
      <c r="JY52" s="38"/>
      <c r="JZ52" s="38"/>
      <c r="KA52" s="38"/>
      <c r="KB52" s="38"/>
      <c r="KC52" s="38"/>
      <c r="KD52" s="38"/>
      <c r="KE52" s="38"/>
      <c r="KF52" s="38"/>
      <c r="KG52" s="38"/>
      <c r="KH52" s="38"/>
      <c r="KI52" s="38"/>
      <c r="KJ52" s="38"/>
      <c r="KK52" s="38"/>
      <c r="KL52" s="38"/>
      <c r="KM52" s="38"/>
      <c r="KN52" s="38"/>
      <c r="KO52" s="38"/>
      <c r="KP52" s="38"/>
      <c r="KQ52" s="38"/>
      <c r="KR52" s="38"/>
      <c r="KS52" s="38"/>
      <c r="KT52" s="38"/>
      <c r="KU52" s="38"/>
      <c r="KV52" s="38"/>
      <c r="KW52" s="38"/>
      <c r="KX52" s="38"/>
      <c r="KY52" s="38"/>
      <c r="KZ52" s="38"/>
      <c r="LA52" s="38"/>
      <c r="LB52" s="38"/>
      <c r="LC52" s="38"/>
      <c r="LD52" s="38"/>
      <c r="LE52" s="38"/>
      <c r="LF52" s="38"/>
      <c r="LG52" s="38"/>
      <c r="LH52" s="38"/>
      <c r="LI52" s="38"/>
      <c r="LJ52" s="38"/>
      <c r="LK52" s="38"/>
      <c r="LL52" s="38"/>
      <c r="LM52" s="38"/>
      <c r="LN52" s="38"/>
      <c r="LO52" s="38"/>
      <c r="LP52" s="38"/>
      <c r="LQ52" s="38"/>
      <c r="LR52" s="38"/>
      <c r="LS52" s="38"/>
      <c r="LT52" s="38"/>
      <c r="LU52" s="38"/>
      <c r="LV52" s="38"/>
      <c r="LW52" s="38"/>
      <c r="LX52" s="38"/>
      <c r="LY52" s="38"/>
      <c r="LZ52" s="38"/>
      <c r="MA52" s="38"/>
      <c r="MB52" s="38"/>
      <c r="MC52" s="38"/>
      <c r="MD52" s="38"/>
      <c r="ME52" s="38"/>
      <c r="MF52" s="38"/>
      <c r="MG52" s="38"/>
      <c r="MH52" s="38"/>
      <c r="MI52" s="38"/>
      <c r="MJ52" s="38"/>
      <c r="MK52" s="38"/>
      <c r="ML52" s="38"/>
      <c r="MM52" s="38"/>
      <c r="MN52" s="38"/>
      <c r="MO52" s="38"/>
      <c r="MP52" s="38"/>
      <c r="MQ52" s="38"/>
      <c r="MR52" s="38"/>
      <c r="MS52" s="38"/>
      <c r="MT52" s="38"/>
      <c r="MU52" s="38"/>
      <c r="MV52" s="38"/>
      <c r="MW52" s="38"/>
      <c r="MX52" s="38"/>
      <c r="MY52" s="38"/>
      <c r="MZ52" s="38"/>
      <c r="NA52" s="38"/>
      <c r="NB52" s="38"/>
      <c r="NC52" s="38"/>
      <c r="ND52" s="38"/>
      <c r="NE52" s="38"/>
      <c r="NF52" s="38"/>
      <c r="NG52" s="38"/>
      <c r="NH52" s="38"/>
      <c r="NI52" s="38"/>
      <c r="NJ52" s="38"/>
      <c r="NK52" s="38"/>
      <c r="NL52" s="38"/>
      <c r="NM52" s="38"/>
      <c r="NN52" s="38"/>
      <c r="NO52" s="38"/>
      <c r="NP52" s="38"/>
      <c r="NQ52" s="38"/>
      <c r="NR52" s="38"/>
      <c r="NS52" s="38"/>
      <c r="NT52" s="38"/>
      <c r="NU52" s="38"/>
      <c r="NV52" s="38"/>
      <c r="NW52" s="38"/>
      <c r="NX52" s="38"/>
      <c r="NY52" s="38"/>
      <c r="NZ52" s="38"/>
      <c r="OA52" s="38"/>
      <c r="OB52" s="38"/>
      <c r="OC52" s="38"/>
      <c r="OD52" s="38"/>
      <c r="OE52" s="38"/>
      <c r="OF52" s="38"/>
      <c r="OG52" s="38"/>
      <c r="OH52" s="38"/>
      <c r="OI52" s="38"/>
      <c r="OJ52" s="38"/>
      <c r="OK52" s="38"/>
      <c r="OL52" s="38"/>
      <c r="OM52" s="38"/>
      <c r="ON52" s="38"/>
      <c r="OO52" s="38"/>
      <c r="OP52" s="38"/>
      <c r="OQ52" s="38"/>
      <c r="OR52" s="38"/>
      <c r="OS52" s="38"/>
      <c r="OT52" s="38"/>
      <c r="OU52" s="38"/>
      <c r="OV52" s="38"/>
      <c r="OW52" s="38"/>
      <c r="OX52" s="38"/>
      <c r="OY52" s="38"/>
      <c r="OZ52" s="38"/>
      <c r="PA52" s="38"/>
      <c r="PB52" s="38"/>
      <c r="PC52" s="38"/>
      <c r="PD52" s="38"/>
      <c r="PE52" s="38"/>
      <c r="PF52" s="38"/>
      <c r="PG52" s="38"/>
      <c r="PH52" s="38"/>
      <c r="PI52" s="38"/>
      <c r="PJ52" s="38"/>
      <c r="PK52" s="38"/>
      <c r="PL52" s="38"/>
      <c r="PM52" s="38"/>
      <c r="PN52" s="38"/>
      <c r="PO52" s="38"/>
      <c r="PP52" s="38"/>
      <c r="PQ52" s="38"/>
      <c r="PR52" s="38"/>
      <c r="PS52" s="38"/>
      <c r="PT52" s="38"/>
      <c r="PU52" s="38"/>
      <c r="PV52" s="38"/>
      <c r="PW52" s="38"/>
      <c r="PX52" s="38"/>
      <c r="PY52" s="38"/>
      <c r="PZ52" s="38"/>
      <c r="QA52" s="38"/>
      <c r="QB52" s="38"/>
      <c r="QC52" s="38"/>
      <c r="QD52" s="38"/>
      <c r="QE52" s="38"/>
      <c r="QF52" s="38"/>
      <c r="QG52" s="38"/>
      <c r="QH52" s="38"/>
      <c r="QI52" s="38"/>
      <c r="QJ52" s="38"/>
      <c r="QK52" s="38"/>
      <c r="QL52" s="38"/>
      <c r="QM52" s="38"/>
      <c r="QN52" s="38"/>
      <c r="QO52" s="38"/>
      <c r="QP52" s="38"/>
      <c r="QQ52" s="38"/>
      <c r="QR52" s="38"/>
      <c r="QS52" s="38"/>
      <c r="QT52" s="38"/>
      <c r="QU52" s="38"/>
      <c r="QV52" s="38"/>
      <c r="QW52" s="38"/>
      <c r="QX52" s="38"/>
      <c r="QY52" s="38"/>
      <c r="QZ52" s="38"/>
      <c r="RA52" s="38"/>
      <c r="RB52" s="38"/>
      <c r="RC52" s="38"/>
      <c r="RD52" s="38"/>
      <c r="RE52" s="38"/>
      <c r="RF52" s="38"/>
      <c r="RG52" s="38"/>
      <c r="RH52" s="38"/>
      <c r="RI52" s="38"/>
      <c r="RJ52" s="38"/>
      <c r="RK52" s="38"/>
      <c r="RL52" s="38"/>
      <c r="RM52" s="38"/>
      <c r="RN52" s="38"/>
      <c r="RO52" s="38"/>
      <c r="RP52" s="38"/>
      <c r="RQ52" s="38"/>
      <c r="RR52" s="38"/>
      <c r="RS52" s="38"/>
      <c r="RT52" s="38"/>
      <c r="RU52" s="38"/>
      <c r="RV52" s="38"/>
      <c r="RW52" s="38"/>
      <c r="RX52" s="38"/>
      <c r="RY52" s="38"/>
      <c r="RZ52" s="38"/>
      <c r="SA52" s="38"/>
      <c r="SB52" s="38"/>
      <c r="SC52" s="38"/>
      <c r="SD52" s="38"/>
      <c r="SE52" s="38"/>
      <c r="SF52" s="38"/>
      <c r="SG52" s="38"/>
      <c r="SH52" s="38"/>
      <c r="SI52" s="38"/>
      <c r="SJ52" s="38"/>
      <c r="SK52" s="38"/>
      <c r="SL52" s="38"/>
      <c r="SM52" s="38"/>
      <c r="SN52" s="38"/>
      <c r="SO52" s="38"/>
      <c r="SP52" s="38"/>
      <c r="SQ52" s="38"/>
      <c r="SR52" s="38"/>
      <c r="SS52" s="38"/>
      <c r="ST52" s="38"/>
      <c r="SU52" s="38"/>
      <c r="SV52" s="38"/>
      <c r="SW52" s="38"/>
      <c r="SX52" s="38"/>
      <c r="SY52" s="38"/>
      <c r="SZ52" s="38"/>
      <c r="TA52" s="38"/>
      <c r="TB52" s="38"/>
      <c r="TC52" s="38"/>
      <c r="TD52" s="38"/>
      <c r="TE52" s="38"/>
      <c r="TF52" s="38"/>
      <c r="TG52" s="38"/>
      <c r="TH52" s="38"/>
      <c r="TI52" s="38"/>
      <c r="TJ52" s="38"/>
      <c r="TK52" s="38"/>
      <c r="TL52" s="38"/>
      <c r="TM52" s="38"/>
      <c r="TN52" s="38"/>
      <c r="TO52" s="38"/>
      <c r="TP52" s="38"/>
      <c r="TQ52" s="38"/>
      <c r="TR52" s="38"/>
      <c r="TS52" s="38"/>
      <c r="TT52" s="38"/>
      <c r="TU52" s="38"/>
      <c r="TV52" s="38"/>
      <c r="TW52" s="38"/>
      <c r="TX52" s="38"/>
      <c r="TY52" s="38"/>
      <c r="TZ52" s="38"/>
      <c r="UA52" s="38"/>
      <c r="UB52" s="38"/>
      <c r="UC52" s="38"/>
      <c r="UD52" s="38"/>
      <c r="UE52" s="38"/>
      <c r="UF52" s="38"/>
      <c r="UG52" s="38"/>
      <c r="UH52" s="38"/>
      <c r="UI52" s="38"/>
      <c r="UJ52" s="38"/>
      <c r="UK52" s="38"/>
      <c r="UL52" s="38"/>
      <c r="UM52" s="38"/>
      <c r="UN52" s="38"/>
      <c r="UO52" s="38"/>
      <c r="UP52" s="38"/>
      <c r="UQ52" s="38"/>
      <c r="UR52" s="38"/>
      <c r="US52" s="38"/>
      <c r="UT52" s="38"/>
      <c r="UU52" s="38"/>
      <c r="UV52" s="38"/>
      <c r="UW52" s="38"/>
      <c r="UX52" s="38"/>
      <c r="UY52" s="38"/>
      <c r="UZ52" s="38"/>
      <c r="VA52" s="38"/>
      <c r="VB52" s="38"/>
      <c r="VC52" s="38"/>
      <c r="VD52" s="38"/>
      <c r="VE52" s="38"/>
      <c r="VF52" s="38"/>
      <c r="VG52" s="38"/>
      <c r="VH52" s="38"/>
      <c r="VI52" s="38"/>
      <c r="VJ52" s="38"/>
      <c r="VK52" s="38"/>
      <c r="VL52" s="38"/>
      <c r="VM52" s="38"/>
      <c r="VN52" s="38"/>
      <c r="VO52" s="38"/>
      <c r="VP52" s="38"/>
      <c r="VQ52" s="38"/>
      <c r="VR52" s="38"/>
      <c r="VS52" s="38"/>
      <c r="VT52" s="38"/>
      <c r="VU52" s="38"/>
      <c r="VV52" s="38"/>
      <c r="VW52" s="38"/>
      <c r="VX52" s="38"/>
      <c r="VY52" s="38"/>
      <c r="VZ52" s="38"/>
      <c r="WA52" s="38"/>
      <c r="WB52" s="38"/>
      <c r="WC52" s="38"/>
      <c r="WD52" s="38"/>
      <c r="WE52" s="38"/>
      <c r="WF52" s="38"/>
      <c r="WG52" s="38"/>
      <c r="WH52" s="38"/>
      <c r="WI52" s="38"/>
      <c r="WJ52" s="38"/>
      <c r="WK52" s="38"/>
      <c r="WL52" s="38"/>
      <c r="WM52" s="38"/>
      <c r="WN52" s="38"/>
      <c r="WO52" s="38"/>
      <c r="WP52" s="38"/>
      <c r="WQ52" s="38"/>
      <c r="WR52" s="38"/>
      <c r="WS52" s="38"/>
      <c r="WT52" s="38"/>
      <c r="WU52" s="38"/>
      <c r="WV52" s="38"/>
      <c r="WW52" s="38"/>
      <c r="WX52" s="38"/>
      <c r="WY52" s="38"/>
      <c r="WZ52" s="38"/>
      <c r="XA52" s="38"/>
      <c r="XB52" s="38"/>
      <c r="XC52" s="38"/>
      <c r="XD52" s="38"/>
      <c r="XE52" s="38"/>
      <c r="XF52" s="38"/>
      <c r="XG52" s="38"/>
      <c r="XH52" s="38"/>
      <c r="XI52" s="38"/>
      <c r="XJ52" s="38"/>
      <c r="XK52" s="38"/>
      <c r="XL52" s="38"/>
      <c r="XM52" s="38"/>
      <c r="XN52" s="38"/>
      <c r="XO52" s="38"/>
      <c r="XP52" s="38"/>
      <c r="XQ52" s="38"/>
      <c r="XR52" s="38"/>
      <c r="XS52" s="38"/>
      <c r="XT52" s="38"/>
      <c r="XU52" s="38"/>
      <c r="XV52" s="38"/>
      <c r="XW52" s="38"/>
      <c r="XX52" s="38"/>
      <c r="XY52" s="38"/>
      <c r="XZ52" s="38"/>
      <c r="YA52" s="38"/>
      <c r="YB52" s="38"/>
      <c r="YC52" s="38"/>
      <c r="YD52" s="38"/>
      <c r="YE52" s="38"/>
      <c r="YF52" s="38"/>
      <c r="YG52" s="38"/>
      <c r="YH52" s="38"/>
      <c r="YI52" s="38"/>
      <c r="YJ52" s="38"/>
      <c r="YK52" s="38"/>
      <c r="YL52" s="38"/>
      <c r="YM52" s="38"/>
      <c r="YN52" s="38"/>
      <c r="YO52" s="38"/>
      <c r="YP52" s="38"/>
      <c r="YQ52" s="38"/>
      <c r="YR52" s="38"/>
      <c r="YS52" s="38"/>
      <c r="YT52" s="38"/>
      <c r="YU52" s="38"/>
      <c r="YV52" s="38"/>
      <c r="YW52" s="38"/>
      <c r="YX52" s="38"/>
      <c r="YY52" s="38"/>
      <c r="YZ52" s="38"/>
      <c r="ZA52" s="38"/>
      <c r="ZB52" s="38"/>
      <c r="ZC52" s="38"/>
      <c r="ZD52" s="38"/>
      <c r="ZE52" s="38"/>
      <c r="ZF52" s="38"/>
      <c r="ZG52" s="38"/>
      <c r="ZH52" s="38"/>
      <c r="ZI52" s="38"/>
      <c r="ZJ52" s="38"/>
      <c r="ZK52" s="38"/>
      <c r="ZL52" s="38"/>
      <c r="ZM52" s="38"/>
      <c r="ZN52" s="38"/>
      <c r="ZO52" s="38"/>
      <c r="ZP52" s="38"/>
      <c r="ZQ52" s="38"/>
      <c r="ZR52" s="38"/>
      <c r="ZS52" s="38"/>
      <c r="ZT52" s="38"/>
      <c r="ZU52" s="38"/>
      <c r="ZV52" s="38"/>
      <c r="ZW52" s="38"/>
      <c r="ZX52" s="38"/>
      <c r="ZY52" s="38"/>
      <c r="ZZ52" s="38"/>
      <c r="AAA52" s="38"/>
      <c r="AAB52" s="38"/>
      <c r="AAC52" s="38"/>
      <c r="AAD52" s="38"/>
      <c r="AAE52" s="38"/>
      <c r="AAF52" s="38"/>
      <c r="AAG52" s="38"/>
      <c r="AAH52" s="38"/>
      <c r="AAI52" s="38"/>
      <c r="AAJ52" s="38"/>
      <c r="AAK52" s="38"/>
      <c r="AAL52" s="38"/>
      <c r="AAM52" s="38"/>
      <c r="AAN52" s="38"/>
      <c r="AAO52" s="38"/>
      <c r="AAP52" s="38"/>
      <c r="AAQ52" s="38"/>
      <c r="AAR52" s="38"/>
      <c r="AAS52" s="38"/>
      <c r="AAT52" s="38"/>
      <c r="AAU52" s="38"/>
      <c r="AAV52" s="38"/>
      <c r="AAW52" s="38"/>
      <c r="AAX52" s="38"/>
      <c r="AAY52" s="38"/>
      <c r="AAZ52" s="38"/>
      <c r="ABA52" s="38"/>
      <c r="ABB52" s="38"/>
      <c r="ABC52" s="38"/>
      <c r="ABD52" s="38"/>
      <c r="ABE52" s="38"/>
      <c r="ABF52" s="38"/>
      <c r="ABG52" s="38"/>
      <c r="ABH52" s="38"/>
      <c r="ABI52" s="38"/>
      <c r="ABJ52" s="38"/>
      <c r="ABK52" s="38"/>
      <c r="ABL52" s="38"/>
      <c r="ABM52" s="38"/>
      <c r="ABN52" s="38"/>
      <c r="ABO52" s="38"/>
      <c r="ABP52" s="38"/>
      <c r="ABQ52" s="38"/>
      <c r="ABR52" s="38"/>
      <c r="ABS52" s="38"/>
      <c r="ABT52" s="38"/>
      <c r="ABU52" s="38"/>
      <c r="ABV52" s="38"/>
      <c r="ABW52" s="38"/>
      <c r="ABX52" s="38"/>
      <c r="ABY52" s="38"/>
      <c r="ABZ52" s="38"/>
      <c r="ACA52" s="38"/>
      <c r="ACB52" s="38"/>
      <c r="ACC52" s="38"/>
      <c r="ACD52" s="38"/>
      <c r="ACE52" s="38"/>
      <c r="ACF52" s="38"/>
      <c r="ACG52" s="38"/>
      <c r="ACH52" s="38"/>
      <c r="ACI52" s="38"/>
      <c r="ACJ52" s="38"/>
      <c r="ACK52" s="38"/>
      <c r="ACL52" s="38"/>
      <c r="ACM52" s="38"/>
      <c r="ACN52" s="38"/>
      <c r="ACO52" s="38"/>
      <c r="ACP52" s="38"/>
      <c r="ACQ52" s="38"/>
      <c r="ACR52" s="38"/>
      <c r="ACS52" s="38"/>
      <c r="ACT52" s="38"/>
      <c r="ACU52" s="38"/>
      <c r="ACV52" s="38"/>
      <c r="ACW52" s="38"/>
      <c r="ACX52" s="38"/>
      <c r="ACY52" s="38"/>
      <c r="ACZ52" s="38"/>
      <c r="ADA52" s="38"/>
      <c r="ADB52" s="38"/>
      <c r="ADC52" s="38"/>
      <c r="ADD52" s="38"/>
      <c r="ADE52" s="38"/>
      <c r="ADF52" s="38"/>
      <c r="ADG52" s="38"/>
      <c r="ADH52" s="38"/>
      <c r="ADI52" s="38"/>
      <c r="ADJ52" s="38"/>
      <c r="ADK52" s="38"/>
      <c r="ADL52" s="38"/>
      <c r="ADM52" s="38"/>
      <c r="ADN52" s="38"/>
      <c r="ADO52" s="38"/>
      <c r="ADP52" s="38"/>
      <c r="ADQ52" s="38"/>
      <c r="ADR52" s="38"/>
      <c r="ADS52" s="38"/>
      <c r="ADT52" s="38"/>
      <c r="ADU52" s="38"/>
      <c r="ADV52" s="38"/>
      <c r="ADW52" s="38"/>
      <c r="ADX52" s="38"/>
      <c r="ADY52" s="38"/>
      <c r="ADZ52" s="38"/>
      <c r="AEA52" s="38"/>
      <c r="AEB52" s="38"/>
      <c r="AEC52" s="38"/>
      <c r="AED52" s="38"/>
      <c r="AEE52" s="38"/>
      <c r="AEF52" s="38"/>
      <c r="AEG52" s="38"/>
      <c r="AEH52" s="38"/>
      <c r="AEI52" s="38"/>
      <c r="AEJ52" s="38"/>
      <c r="AEK52" s="38"/>
      <c r="AEL52" s="38"/>
      <c r="AEM52" s="38"/>
      <c r="AEN52" s="38"/>
      <c r="AEO52" s="38"/>
      <c r="AEP52" s="38"/>
      <c r="AEQ52" s="38"/>
      <c r="AER52" s="38"/>
      <c r="AES52" s="38"/>
      <c r="AET52" s="38"/>
      <c r="AEU52" s="38"/>
      <c r="AEV52" s="38"/>
      <c r="AEW52" s="38"/>
      <c r="AEX52" s="38"/>
      <c r="AEY52" s="38"/>
      <c r="AEZ52" s="38"/>
      <c r="AFA52" s="38"/>
      <c r="AFB52" s="38"/>
      <c r="AFC52" s="38"/>
      <c r="AFD52" s="38"/>
      <c r="AFE52" s="38"/>
      <c r="AFF52" s="38"/>
      <c r="AFG52" s="38"/>
      <c r="AFH52" s="38"/>
      <c r="AFI52" s="38"/>
      <c r="AFJ52" s="38"/>
      <c r="AFK52" s="38"/>
      <c r="AFL52" s="38"/>
      <c r="AFM52" s="38"/>
      <c r="AFN52" s="38"/>
      <c r="AFO52" s="38"/>
      <c r="AFP52" s="38"/>
      <c r="AFQ52" s="38"/>
      <c r="AFR52" s="38"/>
      <c r="AFS52" s="38"/>
      <c r="AFT52" s="38"/>
      <c r="AFU52" s="38"/>
      <c r="AFV52" s="38"/>
      <c r="AFW52" s="38"/>
      <c r="AFX52" s="38"/>
      <c r="AFY52" s="38"/>
      <c r="AFZ52" s="38"/>
      <c r="AGA52" s="38"/>
      <c r="AGB52" s="38"/>
      <c r="AGC52" s="38"/>
      <c r="AGD52" s="38"/>
      <c r="AGE52" s="38"/>
      <c r="AGF52" s="38"/>
      <c r="AGG52" s="38"/>
      <c r="AGH52" s="38"/>
      <c r="AGI52" s="38"/>
      <c r="AGJ52" s="38"/>
      <c r="AGK52" s="38"/>
      <c r="AGL52" s="38"/>
      <c r="AGM52" s="38"/>
      <c r="AGN52" s="38"/>
      <c r="AGO52" s="38"/>
      <c r="AGP52" s="38"/>
      <c r="AGQ52" s="38"/>
      <c r="AGR52" s="38"/>
      <c r="AGS52" s="38"/>
      <c r="AGT52" s="38"/>
      <c r="AGU52" s="38"/>
      <c r="AGV52" s="38"/>
      <c r="AGW52" s="38"/>
      <c r="AGX52" s="38"/>
      <c r="AGY52" s="38"/>
      <c r="AGZ52" s="38"/>
      <c r="AHA52" s="38"/>
      <c r="AHB52" s="38"/>
      <c r="AHC52" s="38"/>
      <c r="AHD52" s="38"/>
      <c r="AHE52" s="38"/>
      <c r="AHF52" s="38"/>
      <c r="AHG52" s="38"/>
      <c r="AHH52" s="38"/>
      <c r="AHI52" s="38"/>
      <c r="AHJ52" s="38"/>
      <c r="AHK52" s="38"/>
      <c r="AHL52" s="38"/>
      <c r="AHM52" s="38"/>
      <c r="AHN52" s="38"/>
      <c r="AHO52" s="38"/>
      <c r="AHP52" s="38"/>
      <c r="AHQ52" s="38"/>
      <c r="AHR52" s="38"/>
      <c r="AHS52" s="38"/>
      <c r="AHT52" s="38"/>
      <c r="AHU52" s="38"/>
      <c r="AHV52" s="38"/>
      <c r="AHW52" s="38"/>
      <c r="AHX52" s="38"/>
      <c r="AHY52" s="38"/>
      <c r="AHZ52" s="38"/>
      <c r="AIA52" s="38"/>
      <c r="AIB52" s="38"/>
      <c r="AIC52" s="38"/>
      <c r="AID52" s="38"/>
      <c r="AIE52" s="38"/>
      <c r="AIF52" s="38"/>
      <c r="AIG52" s="38"/>
      <c r="AIH52" s="38"/>
      <c r="AII52" s="38"/>
      <c r="AIJ52" s="38"/>
      <c r="AIK52" s="38"/>
      <c r="AIL52" s="38"/>
      <c r="AIM52" s="38"/>
      <c r="AIN52" s="38"/>
      <c r="AIO52" s="38"/>
      <c r="AIP52" s="38"/>
      <c r="AIQ52" s="38"/>
      <c r="AIR52" s="38"/>
      <c r="AIS52" s="38"/>
      <c r="AIT52" s="38"/>
      <c r="AIU52" s="38"/>
      <c r="AIV52" s="38"/>
      <c r="AIW52" s="38"/>
      <c r="AIX52" s="38"/>
      <c r="AIY52" s="38"/>
      <c r="AIZ52" s="38"/>
      <c r="AJA52" s="38"/>
      <c r="AJB52" s="38"/>
      <c r="AJC52" s="38"/>
      <c r="AJD52" s="38"/>
      <c r="AJE52" s="38"/>
      <c r="AJF52" s="38"/>
      <c r="AJG52" s="38"/>
      <c r="AJH52" s="38"/>
      <c r="AJI52" s="38"/>
      <c r="AJJ52" s="38"/>
      <c r="AJK52" s="38"/>
      <c r="AJL52" s="38"/>
      <c r="AJM52" s="38"/>
      <c r="AJN52" s="38"/>
      <c r="AJO52" s="38"/>
      <c r="AJP52" s="38"/>
      <c r="AJQ52" s="38"/>
      <c r="AJR52" s="38"/>
      <c r="AJS52" s="38"/>
      <c r="AJT52" s="38"/>
      <c r="AJU52" s="38"/>
      <c r="AJV52" s="38"/>
      <c r="AJW52" s="38"/>
      <c r="AJX52" s="38"/>
      <c r="AJY52" s="38"/>
      <c r="AJZ52" s="38"/>
      <c r="AKA52" s="38"/>
      <c r="AKB52" s="38"/>
      <c r="AKC52" s="38"/>
      <c r="AKD52" s="38"/>
      <c r="AKE52" s="38"/>
      <c r="AKF52" s="38"/>
      <c r="AKG52" s="38"/>
      <c r="AKH52" s="38"/>
      <c r="AKI52" s="38"/>
      <c r="AKJ52" s="38"/>
      <c r="AKK52" s="38"/>
      <c r="AKL52" s="38"/>
      <c r="AKM52" s="38"/>
      <c r="AKN52" s="38"/>
      <c r="AKO52" s="38"/>
      <c r="AKP52" s="38"/>
      <c r="AKQ52" s="38"/>
      <c r="AKR52" s="38"/>
      <c r="AKS52" s="38"/>
      <c r="AKT52" s="38"/>
      <c r="AKU52" s="38"/>
      <c r="AKV52" s="38"/>
      <c r="AKW52" s="38"/>
      <c r="AKX52" s="38"/>
      <c r="AKY52" s="38"/>
      <c r="AKZ52" s="38"/>
      <c r="ALA52" s="38"/>
      <c r="ALB52" s="38"/>
      <c r="ALC52" s="38"/>
      <c r="ALD52" s="38"/>
      <c r="ALE52" s="38"/>
      <c r="ALF52" s="38"/>
      <c r="ALG52" s="38"/>
      <c r="ALH52" s="38"/>
      <c r="ALI52" s="38"/>
      <c r="ALJ52" s="38"/>
      <c r="ALK52" s="38"/>
      <c r="ALL52" s="38"/>
      <c r="ALM52" s="38"/>
      <c r="ALN52" s="38"/>
      <c r="ALO52" s="38"/>
      <c r="ALP52" s="38"/>
      <c r="ALQ52" s="38"/>
      <c r="ALR52" s="38"/>
      <c r="ALS52" s="38"/>
      <c r="ALT52" s="38"/>
      <c r="ALU52" s="38"/>
      <c r="ALV52" s="38"/>
      <c r="ALW52" s="38"/>
      <c r="ALX52" s="38"/>
      <c r="ALY52" s="38"/>
      <c r="ALZ52" s="38"/>
      <c r="AMA52" s="38"/>
      <c r="AMB52" s="38"/>
      <c r="AMC52" s="38"/>
      <c r="AMD52" s="38"/>
      <c r="AME52" s="38"/>
      <c r="AMF52" s="38"/>
      <c r="AMG52" s="38"/>
      <c r="AMH52" s="38"/>
      <c r="AMI52" s="38"/>
      <c r="AMJ52" s="38"/>
      <c r="AMK52" s="38"/>
      <c r="AML52" s="38"/>
      <c r="AMM52" s="38"/>
      <c r="AMN52" s="38"/>
      <c r="AMO52" s="38"/>
      <c r="AMP52" s="38"/>
      <c r="AMQ52" s="38"/>
      <c r="AMR52" s="38"/>
      <c r="AMS52" s="38"/>
      <c r="AMT52" s="38"/>
      <c r="AMU52" s="38"/>
      <c r="AMV52" s="38"/>
      <c r="AMW52" s="38"/>
      <c r="AMX52" s="38"/>
      <c r="AMY52" s="38"/>
      <c r="AMZ52" s="38"/>
      <c r="ANA52" s="38"/>
      <c r="ANB52" s="38"/>
      <c r="ANC52" s="38"/>
      <c r="AND52" s="38"/>
      <c r="ANE52" s="38"/>
      <c r="ANF52" s="38"/>
      <c r="ANG52" s="38"/>
      <c r="ANH52" s="38"/>
      <c r="ANI52" s="38"/>
      <c r="ANJ52" s="38"/>
      <c r="ANK52" s="38"/>
      <c r="ANL52" s="38"/>
      <c r="ANM52" s="38"/>
      <c r="ANN52" s="38"/>
      <c r="ANO52" s="38"/>
      <c r="ANP52" s="38"/>
      <c r="ANQ52" s="38"/>
      <c r="ANR52" s="38"/>
      <c r="ANS52" s="38"/>
      <c r="ANT52" s="38"/>
      <c r="ANU52" s="38"/>
      <c r="ANV52" s="38"/>
      <c r="ANW52" s="38"/>
      <c r="ANX52" s="38"/>
      <c r="ANY52" s="38"/>
      <c r="ANZ52" s="38"/>
      <c r="AOA52" s="38"/>
      <c r="AOB52" s="38"/>
      <c r="AOC52" s="38"/>
      <c r="AOD52" s="38"/>
      <c r="AOE52" s="38"/>
      <c r="AOF52" s="38"/>
      <c r="AOG52" s="38"/>
      <c r="AOH52" s="38"/>
      <c r="AOI52" s="38"/>
      <c r="AOJ52" s="38"/>
      <c r="AOK52" s="38"/>
      <c r="AOL52" s="38"/>
      <c r="AOM52" s="38"/>
      <c r="AON52" s="38"/>
      <c r="AOO52" s="38"/>
      <c r="AOP52" s="38"/>
      <c r="AOQ52" s="38"/>
      <c r="AOR52" s="38"/>
      <c r="AOS52" s="38"/>
      <c r="AOT52" s="38"/>
      <c r="AOU52" s="38"/>
      <c r="AOV52" s="38"/>
      <c r="AOW52" s="38"/>
      <c r="AOX52" s="38"/>
      <c r="AOY52" s="38"/>
      <c r="AOZ52" s="38"/>
      <c r="APA52" s="38"/>
      <c r="APB52" s="38"/>
      <c r="APC52" s="38"/>
      <c r="APD52" s="38"/>
      <c r="APE52" s="38"/>
      <c r="APF52" s="38"/>
      <c r="APG52" s="38"/>
      <c r="APH52" s="38"/>
      <c r="API52" s="38"/>
      <c r="APJ52" s="38"/>
      <c r="APK52" s="38"/>
      <c r="APL52" s="38"/>
      <c r="APM52" s="38"/>
      <c r="APN52" s="38"/>
      <c r="APO52" s="38"/>
      <c r="APP52" s="38"/>
      <c r="APQ52" s="38"/>
      <c r="APR52" s="38"/>
      <c r="APS52" s="38"/>
      <c r="APT52" s="38"/>
      <c r="APU52" s="38"/>
      <c r="APV52" s="38"/>
      <c r="APW52" s="38"/>
      <c r="APX52" s="38"/>
      <c r="APY52" s="38"/>
      <c r="APZ52" s="38"/>
      <c r="AQA52" s="38"/>
      <c r="AQB52" s="38"/>
      <c r="AQC52" s="38"/>
      <c r="AQD52" s="38"/>
      <c r="AQE52" s="38"/>
      <c r="AQF52" s="38"/>
      <c r="AQG52" s="38"/>
      <c r="AQH52" s="38"/>
      <c r="AQI52" s="38"/>
      <c r="AQJ52" s="38"/>
      <c r="AQK52" s="38"/>
      <c r="AQL52" s="38"/>
      <c r="AQM52" s="38"/>
      <c r="AQN52" s="38"/>
      <c r="AQO52" s="38"/>
      <c r="AQP52" s="38"/>
      <c r="AQQ52" s="38"/>
      <c r="AQR52" s="38"/>
      <c r="AQS52" s="38"/>
      <c r="AQT52" s="38"/>
      <c r="AQU52" s="38"/>
      <c r="AQV52" s="38"/>
      <c r="AQW52" s="38"/>
      <c r="AQX52" s="38"/>
      <c r="AQY52" s="38"/>
      <c r="AQZ52" s="38"/>
      <c r="ARA52" s="38"/>
      <c r="ARB52" s="38"/>
      <c r="ARC52" s="38"/>
      <c r="ARD52" s="38"/>
      <c r="ARE52" s="38"/>
      <c r="ARF52" s="38"/>
      <c r="ARG52" s="38"/>
      <c r="ARH52" s="38"/>
      <c r="ARI52" s="38"/>
      <c r="ARJ52" s="38"/>
      <c r="ARK52" s="38"/>
      <c r="ARL52" s="38"/>
      <c r="ARM52" s="38"/>
      <c r="ARN52" s="38"/>
      <c r="ARO52" s="38"/>
      <c r="ARP52" s="38"/>
      <c r="ARQ52" s="38"/>
      <c r="ARR52" s="38"/>
      <c r="ARS52" s="38"/>
      <c r="ART52" s="38"/>
      <c r="ARU52" s="38"/>
      <c r="ARV52" s="38"/>
      <c r="ARW52" s="38"/>
      <c r="ARX52" s="38"/>
      <c r="ARY52" s="38"/>
      <c r="ARZ52" s="38"/>
      <c r="ASA52" s="38"/>
      <c r="ASB52" s="38"/>
      <c r="ASC52" s="38"/>
      <c r="ASD52" s="38"/>
      <c r="ASE52" s="38"/>
      <c r="ASF52" s="38"/>
      <c r="ASG52" s="38"/>
      <c r="ASH52" s="38"/>
      <c r="ASI52" s="38"/>
      <c r="ASJ52" s="38"/>
      <c r="ASK52" s="38"/>
      <c r="ASL52" s="38"/>
      <c r="ASM52" s="38"/>
      <c r="ASN52" s="38"/>
      <c r="ASO52" s="38"/>
      <c r="ASP52" s="38"/>
      <c r="ASQ52" s="38"/>
      <c r="ASR52" s="38"/>
      <c r="ASS52" s="38"/>
      <c r="AST52" s="38"/>
      <c r="ASU52" s="38"/>
      <c r="ASV52" s="38"/>
      <c r="ASW52" s="38"/>
      <c r="ASX52" s="38"/>
      <c r="ASY52" s="38"/>
      <c r="ASZ52" s="38"/>
      <c r="ATA52" s="38"/>
      <c r="ATB52" s="38"/>
      <c r="ATC52" s="38"/>
      <c r="ATD52" s="38"/>
      <c r="ATE52" s="38"/>
      <c r="ATF52" s="38"/>
      <c r="ATG52" s="38"/>
      <c r="ATH52" s="38"/>
      <c r="ATI52" s="38"/>
      <c r="ATJ52" s="38"/>
      <c r="ATK52" s="38"/>
      <c r="ATL52" s="38"/>
      <c r="ATM52" s="38"/>
      <c r="ATN52" s="38"/>
      <c r="ATO52" s="38"/>
      <c r="ATP52" s="38"/>
      <c r="ATQ52" s="38"/>
      <c r="ATR52" s="38"/>
      <c r="ATS52" s="38"/>
      <c r="ATT52" s="38"/>
      <c r="ATU52" s="38"/>
      <c r="ATV52" s="38"/>
      <c r="ATW52" s="38"/>
      <c r="ATX52" s="38"/>
      <c r="ATY52" s="38"/>
      <c r="ATZ52" s="38"/>
      <c r="AUA52" s="38"/>
      <c r="AUB52" s="38"/>
      <c r="AUC52" s="38"/>
      <c r="AUD52" s="38"/>
      <c r="AUE52" s="38"/>
      <c r="AUF52" s="38"/>
      <c r="AUG52" s="38"/>
      <c r="AUH52" s="38"/>
      <c r="AUI52" s="38"/>
      <c r="AUJ52" s="38"/>
      <c r="AUK52" s="38"/>
      <c r="AUL52" s="38"/>
      <c r="AUM52" s="38"/>
      <c r="AUN52" s="38"/>
      <c r="AUO52" s="38"/>
      <c r="AUP52" s="38"/>
      <c r="AUQ52" s="38"/>
      <c r="AUR52" s="38"/>
      <c r="AUS52" s="38"/>
      <c r="AUT52" s="38"/>
      <c r="AUU52" s="38"/>
      <c r="AUV52" s="38"/>
      <c r="AUW52" s="38"/>
      <c r="AUX52" s="38"/>
      <c r="AUY52" s="38"/>
      <c r="AUZ52" s="38"/>
      <c r="AVA52" s="38"/>
      <c r="AVB52" s="38"/>
      <c r="AVC52" s="38"/>
      <c r="AVD52" s="38"/>
      <c r="AVE52" s="38"/>
      <c r="AVF52" s="38"/>
      <c r="AVG52" s="38"/>
      <c r="AVH52" s="38"/>
      <c r="AVI52" s="38"/>
      <c r="AVJ52" s="38"/>
      <c r="AVK52" s="38"/>
      <c r="AVL52" s="38"/>
      <c r="AVM52" s="38"/>
      <c r="AVN52" s="38"/>
      <c r="AVO52" s="38"/>
      <c r="AVP52" s="38"/>
      <c r="AVQ52" s="38"/>
      <c r="AVR52" s="38"/>
      <c r="AVS52" s="38"/>
      <c r="AVT52" s="38"/>
      <c r="AVU52" s="38"/>
      <c r="AVV52" s="38"/>
      <c r="AVW52" s="38"/>
      <c r="AVX52" s="38"/>
      <c r="AVY52" s="38"/>
      <c r="AVZ52" s="38"/>
      <c r="AWA52" s="38"/>
      <c r="AWB52" s="38"/>
      <c r="AWC52" s="38"/>
      <c r="AWD52" s="38"/>
      <c r="AWE52" s="38"/>
      <c r="AWF52" s="38"/>
      <c r="AWG52" s="38"/>
      <c r="AWH52" s="38"/>
      <c r="AWI52" s="38"/>
      <c r="AWJ52" s="38"/>
      <c r="AWK52" s="38"/>
      <c r="AWL52" s="38"/>
      <c r="AWM52" s="38"/>
      <c r="AWN52" s="38"/>
      <c r="AWO52" s="38"/>
      <c r="AWP52" s="38"/>
      <c r="AWQ52" s="38"/>
      <c r="AWR52" s="38"/>
      <c r="AWS52" s="38"/>
      <c r="AWT52" s="38"/>
      <c r="AWU52" s="38"/>
      <c r="AWV52" s="38"/>
      <c r="AWW52" s="38"/>
      <c r="AWX52" s="38"/>
      <c r="AWY52" s="38"/>
      <c r="AWZ52" s="38"/>
      <c r="AXA52" s="38"/>
      <c r="AXB52" s="38"/>
      <c r="AXC52" s="38"/>
      <c r="AXD52" s="38"/>
      <c r="AXE52" s="38"/>
      <c r="AXF52" s="38"/>
      <c r="AXG52" s="38"/>
      <c r="AXH52" s="38"/>
      <c r="AXI52" s="38"/>
      <c r="AXJ52" s="38"/>
      <c r="AXK52" s="38"/>
      <c r="AXL52" s="38"/>
      <c r="AXM52" s="38"/>
      <c r="AXN52" s="38"/>
      <c r="AXO52" s="38"/>
      <c r="AXP52" s="38"/>
      <c r="AXQ52" s="38"/>
      <c r="AXR52" s="38"/>
      <c r="AXS52" s="38"/>
      <c r="AXT52" s="38"/>
      <c r="AXU52" s="38"/>
      <c r="AXV52" s="38"/>
      <c r="AXW52" s="38"/>
      <c r="AXX52" s="38"/>
      <c r="AXY52" s="38"/>
      <c r="AXZ52" s="38"/>
      <c r="AYA52" s="38"/>
      <c r="AYB52" s="38"/>
      <c r="AYC52" s="38"/>
      <c r="AYD52" s="38"/>
      <c r="AYE52" s="38"/>
      <c r="AYF52" s="38"/>
      <c r="AYG52" s="38"/>
      <c r="AYH52" s="38"/>
      <c r="AYI52" s="38"/>
      <c r="AYJ52" s="38"/>
      <c r="AYK52" s="38"/>
      <c r="AYL52" s="38"/>
      <c r="AYM52" s="38"/>
      <c r="AYN52" s="38"/>
      <c r="AYO52" s="38"/>
      <c r="AYP52" s="38"/>
      <c r="AYQ52" s="38"/>
      <c r="AYR52" s="38"/>
      <c r="AYS52" s="38"/>
      <c r="AYT52" s="38"/>
      <c r="AYU52" s="38"/>
      <c r="AYV52" s="38"/>
      <c r="AYW52" s="38"/>
      <c r="AYX52" s="38"/>
      <c r="AYY52" s="38"/>
      <c r="AYZ52" s="38"/>
      <c r="AZA52" s="38"/>
      <c r="AZB52" s="38"/>
      <c r="AZC52" s="38"/>
      <c r="AZD52" s="38"/>
      <c r="AZE52" s="38"/>
      <c r="AZF52" s="38"/>
      <c r="AZG52" s="38"/>
      <c r="AZH52" s="38"/>
      <c r="AZI52" s="38"/>
      <c r="AZJ52" s="38"/>
      <c r="AZK52" s="38"/>
      <c r="AZL52" s="38"/>
      <c r="AZM52" s="38"/>
      <c r="AZN52" s="38"/>
      <c r="AZO52" s="38"/>
      <c r="AZP52" s="38"/>
      <c r="AZQ52" s="38"/>
      <c r="AZR52" s="38"/>
      <c r="AZS52" s="38"/>
      <c r="AZT52" s="38"/>
      <c r="AZU52" s="38"/>
      <c r="AZV52" s="38"/>
      <c r="AZW52" s="38"/>
      <c r="AZX52" s="38"/>
      <c r="AZY52" s="38"/>
      <c r="AZZ52" s="38"/>
      <c r="BAA52" s="38"/>
      <c r="BAB52" s="38"/>
      <c r="BAC52" s="38"/>
      <c r="BAD52" s="38"/>
      <c r="BAE52" s="38"/>
      <c r="BAF52" s="38"/>
      <c r="BAG52" s="38"/>
      <c r="BAH52" s="38"/>
      <c r="BAI52" s="38"/>
      <c r="BAJ52" s="38"/>
      <c r="BAK52" s="38"/>
      <c r="BAL52" s="38"/>
      <c r="BAM52" s="38"/>
      <c r="BAN52" s="38"/>
      <c r="BAO52" s="38"/>
      <c r="BAP52" s="38"/>
      <c r="BAQ52" s="38"/>
      <c r="BAR52" s="38"/>
      <c r="BAS52" s="38"/>
      <c r="BAT52" s="38"/>
      <c r="BAU52" s="38"/>
      <c r="BAV52" s="38"/>
      <c r="BAW52" s="38"/>
      <c r="BAX52" s="38"/>
      <c r="BAY52" s="38"/>
      <c r="BAZ52" s="38"/>
      <c r="BBA52" s="38"/>
      <c r="BBB52" s="38"/>
      <c r="BBC52" s="38"/>
      <c r="BBD52" s="38"/>
      <c r="BBE52" s="38"/>
      <c r="BBF52" s="38"/>
      <c r="BBG52" s="38"/>
      <c r="BBH52" s="38"/>
      <c r="BBI52" s="38"/>
      <c r="BBJ52" s="38"/>
      <c r="BBK52" s="38"/>
      <c r="BBL52" s="38"/>
      <c r="BBM52" s="38"/>
      <c r="BBN52" s="38"/>
      <c r="BBO52" s="38"/>
      <c r="BBP52" s="38"/>
      <c r="BBQ52" s="38"/>
      <c r="BBR52" s="38"/>
      <c r="BBS52" s="38"/>
      <c r="BBT52" s="38"/>
      <c r="BBU52" s="38"/>
      <c r="BBV52" s="38"/>
      <c r="BBW52" s="38"/>
      <c r="BBX52" s="38"/>
      <c r="BBY52" s="38"/>
      <c r="BBZ52" s="38"/>
      <c r="BCA52" s="38"/>
      <c r="BCB52" s="38"/>
      <c r="BCC52" s="38"/>
      <c r="BCD52" s="38"/>
      <c r="BCE52" s="38"/>
      <c r="BCF52" s="38"/>
      <c r="BCG52" s="38"/>
      <c r="BCH52" s="38"/>
      <c r="BCI52" s="38"/>
      <c r="BCJ52" s="38"/>
      <c r="BCK52" s="38"/>
      <c r="BCL52" s="38"/>
      <c r="BCM52" s="38"/>
      <c r="BCN52" s="38"/>
      <c r="BCO52" s="38"/>
      <c r="BCP52" s="38"/>
      <c r="BCQ52" s="38"/>
      <c r="BCR52" s="38"/>
      <c r="BCS52" s="38"/>
      <c r="BCT52" s="38"/>
      <c r="BCU52" s="38"/>
      <c r="BCV52" s="38"/>
      <c r="BCW52" s="38"/>
      <c r="BCX52" s="38"/>
      <c r="BCY52" s="38"/>
      <c r="BCZ52" s="38"/>
      <c r="BDA52" s="38"/>
      <c r="BDB52" s="38"/>
      <c r="BDC52" s="38"/>
      <c r="BDD52" s="38"/>
      <c r="BDE52" s="38"/>
      <c r="BDF52" s="38"/>
      <c r="BDG52" s="38"/>
      <c r="BDH52" s="38"/>
      <c r="BDI52" s="38"/>
      <c r="BDJ52" s="38"/>
      <c r="BDK52" s="38"/>
      <c r="BDL52" s="38"/>
      <c r="BDM52" s="38"/>
      <c r="BDN52" s="38"/>
      <c r="BDO52" s="38"/>
      <c r="BDP52" s="38"/>
      <c r="BDQ52" s="38"/>
      <c r="BDR52" s="38"/>
      <c r="BDS52" s="38"/>
      <c r="BDT52" s="38"/>
      <c r="BDU52" s="38"/>
      <c r="BDV52" s="38"/>
      <c r="BDW52" s="38"/>
      <c r="BDX52" s="38"/>
      <c r="BDY52" s="38"/>
      <c r="BDZ52" s="38"/>
      <c r="BEA52" s="38"/>
      <c r="BEB52" s="38"/>
      <c r="BEC52" s="38"/>
      <c r="BED52" s="38"/>
      <c r="BEE52" s="38"/>
      <c r="BEF52" s="38"/>
      <c r="BEG52" s="38"/>
      <c r="BEH52" s="38"/>
      <c r="BEI52" s="38"/>
      <c r="BEJ52" s="38"/>
      <c r="BEK52" s="38"/>
      <c r="BEL52" s="38"/>
      <c r="BEM52" s="38"/>
      <c r="BEN52" s="38"/>
      <c r="BEO52" s="38"/>
      <c r="BEP52" s="38"/>
      <c r="BEQ52" s="38"/>
      <c r="BER52" s="38"/>
      <c r="BES52" s="38"/>
      <c r="BET52" s="38"/>
      <c r="BEU52" s="38"/>
      <c r="BEV52" s="38"/>
      <c r="BEW52" s="38"/>
      <c r="BEX52" s="38"/>
      <c r="BEY52" s="38"/>
      <c r="BEZ52" s="38"/>
      <c r="BFA52" s="38"/>
      <c r="BFB52" s="38"/>
      <c r="BFC52" s="38"/>
      <c r="BFD52" s="38"/>
      <c r="BFE52" s="38"/>
      <c r="BFF52" s="38"/>
      <c r="BFG52" s="38"/>
      <c r="BFH52" s="38"/>
      <c r="BFI52" s="38"/>
      <c r="BFJ52" s="38"/>
      <c r="BFK52" s="38"/>
      <c r="BFL52" s="38"/>
      <c r="BFM52" s="38"/>
      <c r="BFN52" s="38"/>
      <c r="BFO52" s="38"/>
      <c r="BFP52" s="38"/>
      <c r="BFQ52" s="38"/>
      <c r="BFR52" s="38"/>
      <c r="BFS52" s="38"/>
      <c r="BFT52" s="38"/>
      <c r="BFU52" s="38"/>
      <c r="BFV52" s="38"/>
      <c r="BFW52" s="38"/>
      <c r="BFX52" s="38"/>
      <c r="BFY52" s="38"/>
      <c r="BFZ52" s="38"/>
      <c r="BGA52" s="38"/>
      <c r="BGB52" s="38"/>
      <c r="BGC52" s="38"/>
      <c r="BGD52" s="38"/>
      <c r="BGE52" s="38"/>
      <c r="BGF52" s="38"/>
      <c r="BGG52" s="38"/>
      <c r="BGH52" s="38"/>
      <c r="BGI52" s="38"/>
      <c r="BGJ52" s="38"/>
      <c r="BGK52" s="38"/>
      <c r="BGL52" s="38"/>
      <c r="BGM52" s="38"/>
      <c r="BGN52" s="38"/>
      <c r="BGO52" s="38"/>
      <c r="BGP52" s="38"/>
      <c r="BGQ52" s="38"/>
      <c r="BGR52" s="38"/>
      <c r="BGS52" s="38"/>
      <c r="BGT52" s="38"/>
      <c r="BGU52" s="38"/>
      <c r="BGV52" s="38"/>
      <c r="BGW52" s="38"/>
      <c r="BGX52" s="38"/>
      <c r="BGY52" s="38"/>
      <c r="BGZ52" s="38"/>
      <c r="BHA52" s="38"/>
      <c r="BHB52" s="38"/>
      <c r="BHC52" s="38"/>
      <c r="BHD52" s="38"/>
      <c r="BHE52" s="38"/>
      <c r="BHF52" s="38"/>
      <c r="BHG52" s="38"/>
      <c r="BHH52" s="38"/>
      <c r="BHI52" s="38"/>
      <c r="BHJ52" s="38"/>
      <c r="BHK52" s="38"/>
      <c r="BHL52" s="38"/>
      <c r="BHM52" s="38"/>
      <c r="BHN52" s="38"/>
      <c r="BHO52" s="38"/>
      <c r="BHP52" s="38"/>
      <c r="BHQ52" s="38"/>
      <c r="BHR52" s="38"/>
      <c r="BHS52" s="38"/>
      <c r="BHT52" s="38"/>
      <c r="BHU52" s="38"/>
      <c r="BHV52" s="38"/>
      <c r="BHW52" s="38"/>
      <c r="BHX52" s="38"/>
      <c r="BHY52" s="38"/>
      <c r="BHZ52" s="38"/>
      <c r="BIA52" s="38"/>
      <c r="BIB52" s="38"/>
      <c r="BIC52" s="38"/>
      <c r="BID52" s="38"/>
      <c r="BIE52" s="38"/>
      <c r="BIF52" s="38"/>
      <c r="BIG52" s="38"/>
      <c r="BIH52" s="38"/>
      <c r="BII52" s="38"/>
      <c r="BIJ52" s="38"/>
      <c r="BIK52" s="38"/>
      <c r="BIL52" s="38"/>
      <c r="BIM52" s="38"/>
      <c r="BIN52" s="38"/>
      <c r="BIO52" s="38"/>
      <c r="BIP52" s="38"/>
      <c r="BIQ52" s="38"/>
      <c r="BIR52" s="38"/>
      <c r="BIS52" s="38"/>
      <c r="BIT52" s="38"/>
      <c r="BIU52" s="38"/>
      <c r="BIV52" s="38"/>
      <c r="BIW52" s="38"/>
      <c r="BIX52" s="38"/>
      <c r="BIY52" s="38"/>
      <c r="BIZ52" s="38"/>
      <c r="BJA52" s="38"/>
      <c r="BJB52" s="38"/>
      <c r="BJC52" s="38"/>
      <c r="BJD52" s="38"/>
      <c r="BJE52" s="38"/>
      <c r="BJF52" s="38"/>
      <c r="BJG52" s="38"/>
      <c r="BJH52" s="38"/>
      <c r="BJI52" s="38"/>
      <c r="BJJ52" s="38"/>
      <c r="BJK52" s="38"/>
      <c r="BJL52" s="38"/>
      <c r="BJM52" s="38"/>
      <c r="BJN52" s="38"/>
      <c r="BJO52" s="38"/>
      <c r="BJP52" s="38"/>
      <c r="BJQ52" s="38"/>
      <c r="BJR52" s="38"/>
      <c r="BJS52" s="38"/>
      <c r="BJT52" s="38"/>
      <c r="BJU52" s="38"/>
      <c r="BJV52" s="38"/>
      <c r="BJW52" s="38"/>
      <c r="BJX52" s="38"/>
      <c r="BJY52" s="38"/>
      <c r="BJZ52" s="38"/>
      <c r="BKA52" s="38"/>
      <c r="BKB52" s="38"/>
      <c r="BKC52" s="38"/>
      <c r="BKD52" s="38"/>
      <c r="BKE52" s="38"/>
      <c r="BKF52" s="38"/>
      <c r="BKG52" s="38"/>
      <c r="BKH52" s="38"/>
      <c r="BKI52" s="38"/>
      <c r="BKJ52" s="38"/>
      <c r="BKK52" s="38"/>
      <c r="BKL52" s="38"/>
      <c r="BKM52" s="38"/>
      <c r="BKN52" s="38"/>
      <c r="BKO52" s="38"/>
      <c r="BKP52" s="38"/>
      <c r="BKQ52" s="38"/>
      <c r="BKR52" s="38"/>
      <c r="BKS52" s="38"/>
      <c r="BKT52" s="38"/>
      <c r="BKU52" s="38"/>
      <c r="BKV52" s="38"/>
      <c r="BKW52" s="38"/>
      <c r="BKX52" s="38"/>
      <c r="BKY52" s="38"/>
      <c r="BKZ52" s="38"/>
      <c r="BLA52" s="38"/>
      <c r="BLB52" s="38"/>
      <c r="BLC52" s="38"/>
      <c r="BLD52" s="38"/>
      <c r="BLE52" s="38"/>
      <c r="BLF52" s="38"/>
      <c r="BLG52" s="38"/>
      <c r="BLH52" s="38"/>
      <c r="BLI52" s="38"/>
      <c r="BLJ52" s="38"/>
      <c r="BLK52" s="38"/>
      <c r="BLL52" s="38"/>
      <c r="BLM52" s="38"/>
      <c r="BLN52" s="38"/>
      <c r="BLO52" s="38"/>
      <c r="BLP52" s="38"/>
      <c r="BLQ52" s="38"/>
      <c r="BLR52" s="38"/>
      <c r="BLS52" s="38"/>
      <c r="BLT52" s="38"/>
      <c r="BLU52" s="38"/>
      <c r="BLV52" s="38"/>
      <c r="BLW52" s="38"/>
      <c r="BLX52" s="38"/>
      <c r="BLY52" s="38"/>
      <c r="BLZ52" s="38"/>
      <c r="BMA52" s="38"/>
      <c r="BMB52" s="38"/>
      <c r="BMC52" s="38"/>
      <c r="BMD52" s="38"/>
      <c r="BME52" s="38"/>
      <c r="BMF52" s="38"/>
      <c r="BMG52" s="38"/>
      <c r="BMH52" s="38"/>
      <c r="BMI52" s="38"/>
      <c r="BMJ52" s="38"/>
      <c r="BMK52" s="38"/>
      <c r="BML52" s="38"/>
      <c r="BMM52" s="38"/>
      <c r="BMN52" s="38"/>
      <c r="BMO52" s="38"/>
      <c r="BMP52" s="38"/>
      <c r="BMQ52" s="38"/>
      <c r="BMR52" s="38"/>
      <c r="BMS52" s="38"/>
      <c r="BMT52" s="38"/>
      <c r="BMU52" s="38"/>
      <c r="BMV52" s="38"/>
      <c r="BMW52" s="38"/>
      <c r="BMX52" s="38"/>
      <c r="BMY52" s="38"/>
      <c r="BMZ52" s="38"/>
      <c r="BNA52" s="38"/>
      <c r="BNB52" s="38"/>
      <c r="BNC52" s="38"/>
      <c r="BND52" s="38"/>
      <c r="BNE52" s="38"/>
      <c r="BNF52" s="38"/>
      <c r="BNG52" s="38"/>
      <c r="BNH52" s="38"/>
      <c r="BNI52" s="38"/>
      <c r="BNJ52" s="38"/>
      <c r="BNK52" s="38"/>
      <c r="BNL52" s="38"/>
      <c r="BNM52" s="38"/>
      <c r="BNN52" s="38"/>
      <c r="BNO52" s="38"/>
      <c r="BNP52" s="38"/>
      <c r="BNQ52" s="38"/>
      <c r="BNR52" s="38"/>
      <c r="BNS52" s="38"/>
      <c r="BNT52" s="38"/>
      <c r="BNU52" s="38"/>
      <c r="BNV52" s="38"/>
      <c r="BNW52" s="38"/>
      <c r="BNX52" s="38"/>
      <c r="BNY52" s="38"/>
      <c r="BNZ52" s="38"/>
      <c r="BOA52" s="38"/>
      <c r="BOB52" s="38"/>
      <c r="BOC52" s="38"/>
      <c r="BOD52" s="38"/>
      <c r="BOE52" s="38"/>
      <c r="BOF52" s="38"/>
      <c r="BOG52" s="38"/>
      <c r="BOH52" s="38"/>
      <c r="BOI52" s="38"/>
      <c r="BOJ52" s="38"/>
      <c r="BOK52" s="38"/>
      <c r="BOL52" s="38"/>
      <c r="BOM52" s="38"/>
      <c r="BON52" s="38"/>
      <c r="BOO52" s="38"/>
      <c r="BOP52" s="38"/>
      <c r="BOQ52" s="38"/>
      <c r="BOR52" s="38"/>
      <c r="BOS52" s="38"/>
      <c r="BOT52" s="38"/>
      <c r="BOU52" s="38"/>
      <c r="BOV52" s="38"/>
      <c r="BOW52" s="38"/>
      <c r="BOX52" s="38"/>
      <c r="BOY52" s="38"/>
      <c r="BOZ52" s="38"/>
      <c r="BPA52" s="38"/>
      <c r="BPB52" s="38"/>
      <c r="BPC52" s="38"/>
      <c r="BPD52" s="38"/>
      <c r="BPE52" s="38"/>
      <c r="BPF52" s="38"/>
      <c r="BPG52" s="38"/>
      <c r="BPH52" s="38"/>
      <c r="BPI52" s="38"/>
      <c r="BPJ52" s="38"/>
      <c r="BPK52" s="38"/>
      <c r="BPL52" s="38"/>
      <c r="BPM52" s="38"/>
      <c r="BPN52" s="38"/>
      <c r="BPO52" s="38"/>
      <c r="BPP52" s="38"/>
      <c r="BPQ52" s="38"/>
      <c r="BPR52" s="38"/>
      <c r="BPS52" s="38"/>
      <c r="BPT52" s="38"/>
      <c r="BPU52" s="38"/>
      <c r="BPV52" s="38"/>
      <c r="BPW52" s="38"/>
      <c r="BPX52" s="38"/>
      <c r="BPY52" s="38"/>
      <c r="BPZ52" s="38"/>
      <c r="BQA52" s="38"/>
      <c r="BQB52" s="38"/>
      <c r="BQC52" s="38"/>
      <c r="BQD52" s="38"/>
      <c r="BQE52" s="38"/>
      <c r="BQF52" s="38"/>
      <c r="BQG52" s="38"/>
      <c r="BQH52" s="38"/>
      <c r="BQI52" s="38"/>
      <c r="BQJ52" s="38"/>
      <c r="BQK52" s="38"/>
      <c r="BQL52" s="38"/>
      <c r="BQM52" s="38"/>
      <c r="BQN52" s="38"/>
      <c r="BQO52" s="38"/>
      <c r="BQP52" s="38"/>
      <c r="BQQ52" s="38"/>
      <c r="BQR52" s="38"/>
      <c r="BQS52" s="38"/>
      <c r="BQT52" s="38"/>
      <c r="BQU52" s="38"/>
      <c r="BQV52" s="38"/>
      <c r="BQW52" s="38"/>
      <c r="BQX52" s="38"/>
      <c r="BQY52" s="38"/>
      <c r="BQZ52" s="38"/>
      <c r="BRA52" s="38"/>
      <c r="BRB52" s="38"/>
      <c r="BRC52" s="38"/>
      <c r="BRD52" s="38"/>
      <c r="BRE52" s="38"/>
      <c r="BRF52" s="38"/>
      <c r="BRG52" s="38"/>
      <c r="BRH52" s="38"/>
      <c r="BRI52" s="38"/>
      <c r="BRJ52" s="38"/>
      <c r="BRK52" s="38"/>
      <c r="BRL52" s="38"/>
      <c r="BRM52" s="38"/>
      <c r="BRN52" s="38"/>
      <c r="BRO52" s="38"/>
      <c r="BRP52" s="38"/>
      <c r="BRQ52" s="38"/>
      <c r="BRR52" s="38"/>
      <c r="BRS52" s="38"/>
      <c r="BRT52" s="38"/>
      <c r="BRU52" s="38"/>
      <c r="BRV52" s="38"/>
      <c r="BRW52" s="38"/>
      <c r="BRX52" s="38"/>
      <c r="BRY52" s="38"/>
      <c r="BRZ52" s="38"/>
      <c r="BSA52" s="38"/>
      <c r="BSB52" s="38"/>
      <c r="BSC52" s="38"/>
      <c r="BSD52" s="38"/>
      <c r="BSE52" s="38"/>
      <c r="BSF52" s="38"/>
      <c r="BSG52" s="38"/>
      <c r="BSH52" s="38"/>
      <c r="BSI52" s="38"/>
      <c r="BSJ52" s="38"/>
      <c r="BSK52" s="38"/>
      <c r="BSL52" s="38"/>
      <c r="BSM52" s="38"/>
      <c r="BSN52" s="38"/>
      <c r="BSO52" s="38"/>
      <c r="BSP52" s="38"/>
      <c r="BSQ52" s="38"/>
      <c r="BSR52" s="38"/>
      <c r="BSS52" s="38"/>
      <c r="BST52" s="38"/>
      <c r="BSU52" s="38"/>
      <c r="BSV52" s="38"/>
      <c r="BSW52" s="38"/>
      <c r="BSX52" s="38"/>
      <c r="BSY52" s="38"/>
      <c r="BSZ52" s="38"/>
      <c r="BTA52" s="38"/>
      <c r="BTB52" s="38"/>
      <c r="BTC52" s="38"/>
      <c r="BTD52" s="38"/>
      <c r="BTE52" s="38"/>
      <c r="BTF52" s="38"/>
      <c r="BTG52" s="38"/>
      <c r="BTH52" s="38"/>
      <c r="BTI52" s="38"/>
      <c r="BTJ52" s="38"/>
      <c r="BTK52" s="38"/>
      <c r="BTL52" s="38"/>
      <c r="BTM52" s="38"/>
      <c r="BTN52" s="38"/>
      <c r="BTO52" s="38"/>
      <c r="BTP52" s="38"/>
      <c r="BTQ52" s="38"/>
      <c r="BTR52" s="38"/>
      <c r="BTS52" s="38"/>
      <c r="BTT52" s="38"/>
      <c r="BTU52" s="38"/>
      <c r="BTV52" s="38"/>
      <c r="BTW52" s="38"/>
      <c r="BTX52" s="38"/>
      <c r="BTY52" s="38"/>
      <c r="BTZ52" s="38"/>
      <c r="BUA52" s="38"/>
      <c r="BUB52" s="38"/>
      <c r="BUC52" s="38"/>
      <c r="BUD52" s="38"/>
      <c r="BUE52" s="38"/>
      <c r="BUF52" s="38"/>
      <c r="BUG52" s="38"/>
      <c r="BUH52" s="38"/>
      <c r="BUI52" s="38"/>
      <c r="BUJ52" s="38"/>
      <c r="BUK52" s="38"/>
      <c r="BUL52" s="38"/>
      <c r="BUM52" s="38"/>
      <c r="BUN52" s="38"/>
      <c r="BUO52" s="38"/>
      <c r="BUP52" s="38"/>
      <c r="BUQ52" s="38"/>
      <c r="BUR52" s="38"/>
      <c r="BUS52" s="38"/>
      <c r="BUT52" s="38"/>
      <c r="BUU52" s="38"/>
      <c r="BUV52" s="38"/>
      <c r="BUW52" s="38"/>
      <c r="BUX52" s="38"/>
      <c r="BUY52" s="38"/>
      <c r="BUZ52" s="38"/>
      <c r="BVA52" s="38"/>
      <c r="BVB52" s="38"/>
      <c r="BVC52" s="38"/>
      <c r="BVD52" s="38"/>
      <c r="BVE52" s="38"/>
      <c r="BVF52" s="38"/>
      <c r="BVG52" s="38"/>
      <c r="BVH52" s="38"/>
      <c r="BVI52" s="38"/>
      <c r="BVJ52" s="38"/>
      <c r="BVK52" s="38"/>
      <c r="BVL52" s="38"/>
      <c r="BVM52" s="38"/>
      <c r="BVN52" s="38"/>
      <c r="BVO52" s="38"/>
      <c r="BVP52" s="38"/>
      <c r="BVQ52" s="38"/>
      <c r="BVR52" s="38"/>
      <c r="BVS52" s="38"/>
      <c r="BVT52" s="38"/>
      <c r="BVU52" s="38"/>
      <c r="BVV52" s="38"/>
      <c r="BVW52" s="38"/>
      <c r="BVX52" s="38"/>
      <c r="BVY52" s="38"/>
      <c r="BVZ52" s="38"/>
      <c r="BWA52" s="38"/>
      <c r="BWB52" s="38"/>
      <c r="BWC52" s="38"/>
      <c r="BWD52" s="38"/>
      <c r="BWE52" s="38"/>
      <c r="BWF52" s="38"/>
      <c r="BWG52" s="38"/>
      <c r="BWH52" s="38"/>
      <c r="BWI52" s="38"/>
      <c r="BWJ52" s="38"/>
      <c r="BWK52" s="38"/>
      <c r="BWL52" s="38"/>
      <c r="BWM52" s="38"/>
      <c r="BWN52" s="38"/>
      <c r="BWO52" s="38"/>
      <c r="BWP52" s="38"/>
      <c r="BWQ52" s="38"/>
      <c r="BWR52" s="38"/>
      <c r="BWS52" s="38"/>
      <c r="BWT52" s="38"/>
      <c r="BWU52" s="38"/>
      <c r="BWV52" s="38"/>
      <c r="BWW52" s="38"/>
      <c r="BWX52" s="38"/>
      <c r="BWY52" s="38"/>
      <c r="BWZ52" s="38"/>
      <c r="BXA52" s="38"/>
      <c r="BXB52" s="38"/>
      <c r="BXC52" s="38"/>
      <c r="BXD52" s="38"/>
      <c r="BXE52" s="38"/>
      <c r="BXF52" s="38"/>
      <c r="BXG52" s="38"/>
      <c r="BXH52" s="38"/>
      <c r="BXI52" s="38"/>
      <c r="BXJ52" s="38"/>
      <c r="BXK52" s="38"/>
      <c r="BXL52" s="38"/>
      <c r="BXM52" s="38"/>
      <c r="BXN52" s="38"/>
      <c r="BXO52" s="38"/>
      <c r="BXP52" s="38"/>
      <c r="BXQ52" s="38"/>
      <c r="BXR52" s="38"/>
      <c r="BXS52" s="38"/>
      <c r="BXT52" s="38"/>
      <c r="BXU52" s="38"/>
      <c r="BXV52" s="38"/>
      <c r="BXW52" s="38"/>
      <c r="BXX52" s="38"/>
      <c r="BXY52" s="38"/>
      <c r="BXZ52" s="38"/>
      <c r="BYA52" s="38"/>
      <c r="BYB52" s="38"/>
      <c r="BYC52" s="38"/>
      <c r="BYD52" s="38"/>
      <c r="BYE52" s="38"/>
      <c r="BYF52" s="38"/>
      <c r="BYG52" s="38"/>
      <c r="BYH52" s="38"/>
      <c r="BYI52" s="38"/>
      <c r="BYJ52" s="38"/>
      <c r="BYK52" s="38"/>
      <c r="BYL52" s="38"/>
      <c r="BYM52" s="38"/>
      <c r="BYN52" s="38"/>
      <c r="BYO52" s="38"/>
      <c r="BYP52" s="38"/>
      <c r="BYQ52" s="38"/>
      <c r="BYR52" s="38"/>
      <c r="BYS52" s="38"/>
      <c r="BYT52" s="38"/>
      <c r="BYU52" s="38"/>
      <c r="BYV52" s="38"/>
      <c r="BYW52" s="38"/>
      <c r="BYX52" s="38"/>
      <c r="BYY52" s="38"/>
      <c r="BYZ52" s="38"/>
      <c r="BZA52" s="38"/>
      <c r="BZB52" s="38"/>
      <c r="BZC52" s="38"/>
      <c r="BZD52" s="38"/>
      <c r="BZE52" s="38"/>
      <c r="BZF52" s="38"/>
      <c r="BZG52" s="38"/>
      <c r="BZH52" s="38"/>
      <c r="BZI52" s="38"/>
      <c r="BZJ52" s="38"/>
      <c r="BZK52" s="38"/>
      <c r="BZL52" s="38"/>
      <c r="BZM52" s="38"/>
      <c r="BZN52" s="38"/>
      <c r="BZO52" s="38"/>
      <c r="BZP52" s="38"/>
      <c r="BZQ52" s="38"/>
      <c r="BZR52" s="38"/>
      <c r="BZS52" s="38"/>
      <c r="BZT52" s="38"/>
      <c r="BZU52" s="38"/>
      <c r="BZV52" s="38"/>
      <c r="BZW52" s="38"/>
      <c r="BZX52" s="38"/>
      <c r="BZY52" s="38"/>
      <c r="BZZ52" s="38"/>
      <c r="CAA52" s="38"/>
      <c r="CAB52" s="38"/>
      <c r="CAC52" s="38"/>
      <c r="CAD52" s="38"/>
      <c r="CAE52" s="38"/>
      <c r="CAF52" s="38"/>
      <c r="CAG52" s="38"/>
      <c r="CAH52" s="38"/>
      <c r="CAI52" s="38"/>
      <c r="CAJ52" s="38"/>
      <c r="CAK52" s="38"/>
      <c r="CAL52" s="38"/>
      <c r="CAM52" s="38"/>
      <c r="CAN52" s="38"/>
      <c r="CAO52" s="38"/>
      <c r="CAP52" s="38"/>
      <c r="CAQ52" s="38"/>
      <c r="CAR52" s="38"/>
      <c r="CAS52" s="38"/>
      <c r="CAT52" s="38"/>
      <c r="CAU52" s="38"/>
      <c r="CAV52" s="38"/>
      <c r="CAW52" s="38"/>
      <c r="CAX52" s="38"/>
      <c r="CAY52" s="38"/>
      <c r="CAZ52" s="38"/>
      <c r="CBA52" s="38"/>
      <c r="CBB52" s="38"/>
      <c r="CBC52" s="38"/>
      <c r="CBD52" s="38"/>
      <c r="CBE52" s="38"/>
      <c r="CBF52" s="38"/>
      <c r="CBG52" s="38"/>
      <c r="CBH52" s="38"/>
      <c r="CBI52" s="38"/>
      <c r="CBJ52" s="38"/>
      <c r="CBK52" s="38"/>
      <c r="CBL52" s="38"/>
      <c r="CBM52" s="38"/>
      <c r="CBN52" s="38"/>
      <c r="CBO52" s="38"/>
      <c r="CBP52" s="38"/>
      <c r="CBQ52" s="38"/>
      <c r="CBR52" s="38"/>
      <c r="CBS52" s="38"/>
      <c r="CBT52" s="38"/>
      <c r="CBU52" s="38"/>
      <c r="CBV52" s="38"/>
      <c r="CBW52" s="38"/>
      <c r="CBX52" s="38"/>
      <c r="CBY52" s="38"/>
      <c r="CBZ52" s="38"/>
      <c r="CCA52" s="38"/>
      <c r="CCB52" s="38"/>
      <c r="CCC52" s="38"/>
      <c r="CCD52" s="38"/>
      <c r="CCE52" s="38"/>
      <c r="CCF52" s="38"/>
      <c r="CCG52" s="38"/>
      <c r="CCH52" s="38"/>
      <c r="CCI52" s="38"/>
      <c r="CCJ52" s="38"/>
      <c r="CCK52" s="38"/>
      <c r="CCL52" s="38"/>
      <c r="CCM52" s="38"/>
      <c r="CCN52" s="38"/>
      <c r="CCO52" s="38"/>
      <c r="CCP52" s="38"/>
      <c r="CCQ52" s="38"/>
      <c r="CCR52" s="38"/>
      <c r="CCS52" s="38"/>
      <c r="CCT52" s="38"/>
      <c r="CCU52" s="38"/>
      <c r="CCV52" s="38"/>
      <c r="CCW52" s="38"/>
      <c r="CCX52" s="38"/>
      <c r="CCY52" s="38"/>
      <c r="CCZ52" s="38"/>
      <c r="CDA52" s="38"/>
      <c r="CDB52" s="38"/>
      <c r="CDC52" s="38"/>
      <c r="CDD52" s="38"/>
      <c r="CDE52" s="38"/>
      <c r="CDF52" s="38"/>
      <c r="CDG52" s="38"/>
      <c r="CDH52" s="38"/>
      <c r="CDI52" s="38"/>
      <c r="CDJ52" s="38"/>
      <c r="CDK52" s="38"/>
      <c r="CDL52" s="38"/>
      <c r="CDM52" s="38"/>
      <c r="CDN52" s="38"/>
      <c r="CDO52" s="38"/>
      <c r="CDP52" s="38"/>
      <c r="CDQ52" s="38"/>
      <c r="CDR52" s="38"/>
      <c r="CDS52" s="38"/>
      <c r="CDT52" s="38"/>
      <c r="CDU52" s="38"/>
      <c r="CDV52" s="38"/>
      <c r="CDW52" s="38"/>
      <c r="CDX52" s="38"/>
      <c r="CDY52" s="38"/>
      <c r="CDZ52" s="38"/>
      <c r="CEA52" s="38"/>
      <c r="CEB52" s="38"/>
      <c r="CEC52" s="38"/>
      <c r="CED52" s="38"/>
      <c r="CEE52" s="38"/>
      <c r="CEF52" s="38"/>
      <c r="CEG52" s="38"/>
      <c r="CEH52" s="38"/>
      <c r="CEI52" s="38"/>
      <c r="CEJ52" s="38"/>
      <c r="CEK52" s="38"/>
      <c r="CEL52" s="38"/>
      <c r="CEM52" s="38"/>
      <c r="CEN52" s="38"/>
      <c r="CEO52" s="38"/>
      <c r="CEP52" s="38"/>
      <c r="CEQ52" s="38"/>
      <c r="CER52" s="38"/>
      <c r="CES52" s="38"/>
      <c r="CET52" s="38"/>
      <c r="CEU52" s="38"/>
      <c r="CEV52" s="38"/>
      <c r="CEW52" s="38"/>
      <c r="CEX52" s="38"/>
      <c r="CEY52" s="38"/>
      <c r="CEZ52" s="38"/>
      <c r="CFA52" s="38"/>
      <c r="CFB52" s="38"/>
      <c r="CFC52" s="38"/>
      <c r="CFD52" s="38"/>
      <c r="CFE52" s="38"/>
      <c r="CFF52" s="38"/>
      <c r="CFG52" s="38"/>
      <c r="CFH52" s="38"/>
      <c r="CFI52" s="38"/>
      <c r="CFJ52" s="38"/>
      <c r="CFK52" s="38"/>
      <c r="CFL52" s="38"/>
      <c r="CFM52" s="38"/>
      <c r="CFN52" s="38"/>
      <c r="CFO52" s="38"/>
      <c r="CFP52" s="38"/>
      <c r="CFQ52" s="38"/>
      <c r="CFR52" s="38"/>
      <c r="CFS52" s="38"/>
      <c r="CFT52" s="38"/>
      <c r="CFU52" s="38"/>
      <c r="CFV52" s="38"/>
      <c r="CFW52" s="38"/>
      <c r="CFX52" s="38"/>
      <c r="CFY52" s="38"/>
      <c r="CFZ52" s="38"/>
      <c r="CGA52" s="38"/>
      <c r="CGB52" s="38"/>
      <c r="CGC52" s="38"/>
      <c r="CGD52" s="38"/>
      <c r="CGE52" s="38"/>
      <c r="CGF52" s="38"/>
      <c r="CGG52" s="38"/>
      <c r="CGH52" s="38"/>
      <c r="CGI52" s="38"/>
      <c r="CGJ52" s="38"/>
      <c r="CGK52" s="38"/>
      <c r="CGL52" s="38"/>
      <c r="CGM52" s="38"/>
      <c r="CGN52" s="38"/>
      <c r="CGO52" s="38"/>
      <c r="CGP52" s="38"/>
      <c r="CGQ52" s="38"/>
      <c r="CGR52" s="38"/>
      <c r="CGS52" s="38"/>
      <c r="CGT52" s="38"/>
      <c r="CGU52" s="38"/>
      <c r="CGV52" s="38"/>
      <c r="CGW52" s="38"/>
      <c r="CGX52" s="38"/>
      <c r="CGY52" s="38"/>
      <c r="CGZ52" s="38"/>
      <c r="CHA52" s="38"/>
      <c r="CHB52" s="38"/>
      <c r="CHC52" s="38"/>
      <c r="CHD52" s="38"/>
      <c r="CHE52" s="38"/>
      <c r="CHF52" s="38"/>
      <c r="CHG52" s="38"/>
      <c r="CHH52" s="38"/>
      <c r="CHI52" s="38"/>
      <c r="CHJ52" s="38"/>
      <c r="CHK52" s="38"/>
      <c r="CHL52" s="38"/>
      <c r="CHM52" s="38"/>
      <c r="CHN52" s="38"/>
      <c r="CHO52" s="38"/>
      <c r="CHP52" s="38"/>
      <c r="CHQ52" s="38"/>
      <c r="CHR52" s="38"/>
      <c r="CHS52" s="38"/>
      <c r="CHT52" s="38"/>
      <c r="CHU52" s="38"/>
      <c r="CHV52" s="38"/>
      <c r="CHW52" s="38"/>
      <c r="CHX52" s="38"/>
      <c r="CHY52" s="38"/>
      <c r="CHZ52" s="38"/>
      <c r="CIA52" s="38"/>
      <c r="CIB52" s="38"/>
      <c r="CIC52" s="38"/>
      <c r="CID52" s="38"/>
      <c r="CIE52" s="38"/>
      <c r="CIF52" s="38"/>
      <c r="CIG52" s="38"/>
      <c r="CIH52" s="38"/>
      <c r="CII52" s="38"/>
      <c r="CIJ52" s="38"/>
      <c r="CIK52" s="38"/>
      <c r="CIL52" s="38"/>
      <c r="CIM52" s="38"/>
      <c r="CIN52" s="38"/>
      <c r="CIO52" s="38"/>
      <c r="CIP52" s="38"/>
      <c r="CIQ52" s="38"/>
      <c r="CIR52" s="38"/>
      <c r="CIS52" s="38"/>
      <c r="CIT52" s="38"/>
      <c r="CIU52" s="38"/>
      <c r="CIV52" s="38"/>
      <c r="CIW52" s="38"/>
      <c r="CIX52" s="38"/>
      <c r="CIY52" s="38"/>
      <c r="CIZ52" s="38"/>
      <c r="CJA52" s="38"/>
      <c r="CJB52" s="38"/>
      <c r="CJC52" s="38"/>
      <c r="CJD52" s="38"/>
      <c r="CJE52" s="38"/>
      <c r="CJF52" s="38"/>
      <c r="CJG52" s="38"/>
      <c r="CJH52" s="38"/>
      <c r="CJI52" s="38"/>
      <c r="CJJ52" s="38"/>
      <c r="CJK52" s="38"/>
      <c r="CJL52" s="38"/>
      <c r="CJM52" s="38"/>
      <c r="CJN52" s="38"/>
      <c r="CJO52" s="38"/>
      <c r="CJP52" s="38"/>
      <c r="CJQ52" s="38"/>
      <c r="CJR52" s="38"/>
      <c r="CJS52" s="38"/>
      <c r="CJT52" s="38"/>
      <c r="CJU52" s="38"/>
      <c r="CJV52" s="38"/>
      <c r="CJW52" s="38"/>
      <c r="CJX52" s="38"/>
      <c r="CJY52" s="38"/>
      <c r="CJZ52" s="38"/>
      <c r="CKA52" s="38"/>
      <c r="CKB52" s="38"/>
      <c r="CKC52" s="38"/>
      <c r="CKD52" s="38"/>
      <c r="CKE52" s="38"/>
      <c r="CKF52" s="38"/>
      <c r="CKG52" s="38"/>
      <c r="CKH52" s="38"/>
      <c r="CKI52" s="38"/>
      <c r="CKJ52" s="38"/>
      <c r="CKK52" s="38"/>
      <c r="CKL52" s="38"/>
      <c r="CKM52" s="38"/>
      <c r="CKN52" s="38"/>
      <c r="CKO52" s="38"/>
      <c r="CKP52" s="38"/>
      <c r="CKQ52" s="38"/>
      <c r="CKR52" s="38"/>
      <c r="CKS52" s="38"/>
      <c r="CKT52" s="38"/>
      <c r="CKU52" s="38"/>
      <c r="CKV52" s="38"/>
      <c r="CKW52" s="38"/>
      <c r="CKX52" s="38"/>
      <c r="CKY52" s="38"/>
      <c r="CKZ52" s="38"/>
      <c r="CLA52" s="38"/>
      <c r="CLB52" s="38"/>
      <c r="CLC52" s="38"/>
      <c r="CLD52" s="38"/>
      <c r="CLE52" s="38"/>
      <c r="CLF52" s="38"/>
      <c r="CLG52" s="38"/>
      <c r="CLH52" s="38"/>
      <c r="CLI52" s="38"/>
      <c r="CLJ52" s="38"/>
      <c r="CLK52" s="38"/>
      <c r="CLL52" s="38"/>
      <c r="CLM52" s="38"/>
      <c r="CLN52" s="38"/>
      <c r="CLO52" s="38"/>
      <c r="CLP52" s="38"/>
      <c r="CLQ52" s="38"/>
      <c r="CLR52" s="38"/>
      <c r="CLS52" s="38"/>
      <c r="CLT52" s="38"/>
      <c r="CLU52" s="38"/>
      <c r="CLV52" s="38"/>
      <c r="CLW52" s="38"/>
      <c r="CLX52" s="38"/>
      <c r="CLY52" s="38"/>
      <c r="CLZ52" s="38"/>
      <c r="CMA52" s="38"/>
      <c r="CMB52" s="38"/>
      <c r="CMC52" s="38"/>
      <c r="CMD52" s="38"/>
      <c r="CME52" s="38"/>
      <c r="CMF52" s="38"/>
      <c r="CMG52" s="38"/>
      <c r="CMH52" s="38"/>
      <c r="CMI52" s="38"/>
      <c r="CMJ52" s="38"/>
      <c r="CMK52" s="38"/>
      <c r="CML52" s="38"/>
      <c r="CMM52" s="38"/>
      <c r="CMN52" s="38"/>
      <c r="CMO52" s="38"/>
      <c r="CMP52" s="38"/>
      <c r="CMQ52" s="38"/>
      <c r="CMR52" s="38"/>
      <c r="CMS52" s="38"/>
      <c r="CMT52" s="38"/>
      <c r="CMU52" s="38"/>
      <c r="CMV52" s="38"/>
      <c r="CMW52" s="38"/>
      <c r="CMX52" s="38"/>
      <c r="CMY52" s="38"/>
      <c r="CMZ52" s="38"/>
      <c r="CNA52" s="38"/>
      <c r="CNB52" s="38"/>
      <c r="CNC52" s="38"/>
      <c r="CND52" s="38"/>
      <c r="CNE52" s="38"/>
      <c r="CNF52" s="38"/>
      <c r="CNG52" s="38"/>
      <c r="CNH52" s="38"/>
      <c r="CNI52" s="38"/>
      <c r="CNJ52" s="38"/>
      <c r="CNK52" s="38"/>
      <c r="CNL52" s="38"/>
      <c r="CNM52" s="38"/>
      <c r="CNN52" s="38"/>
      <c r="CNO52" s="38"/>
      <c r="CNP52" s="38"/>
      <c r="CNQ52" s="38"/>
      <c r="CNR52" s="38"/>
      <c r="CNS52" s="38"/>
      <c r="CNT52" s="38"/>
      <c r="CNU52" s="38"/>
      <c r="CNV52" s="38"/>
      <c r="CNW52" s="38"/>
      <c r="CNX52" s="38"/>
      <c r="CNY52" s="38"/>
      <c r="CNZ52" s="38"/>
      <c r="COA52" s="38"/>
      <c r="COB52" s="38"/>
      <c r="COC52" s="38"/>
      <c r="COD52" s="38"/>
      <c r="COE52" s="38"/>
      <c r="COF52" s="38"/>
      <c r="COG52" s="38"/>
      <c r="COH52" s="38"/>
      <c r="COI52" s="38"/>
      <c r="COJ52" s="38"/>
      <c r="COK52" s="38"/>
      <c r="COL52" s="38"/>
      <c r="COM52" s="38"/>
      <c r="CON52" s="38"/>
      <c r="COO52" s="38"/>
      <c r="COP52" s="38"/>
      <c r="COQ52" s="38"/>
      <c r="COR52" s="38"/>
      <c r="COS52" s="38"/>
      <c r="COT52" s="38"/>
      <c r="COU52" s="38"/>
      <c r="COV52" s="38"/>
      <c r="COW52" s="38"/>
      <c r="COX52" s="38"/>
      <c r="COY52" s="38"/>
      <c r="COZ52" s="38"/>
      <c r="CPA52" s="38"/>
      <c r="CPB52" s="38"/>
      <c r="CPC52" s="38"/>
      <c r="CPD52" s="38"/>
      <c r="CPE52" s="38"/>
      <c r="CPF52" s="38"/>
      <c r="CPG52" s="38"/>
      <c r="CPH52" s="38"/>
      <c r="CPI52" s="38"/>
      <c r="CPJ52" s="38"/>
      <c r="CPK52" s="38"/>
      <c r="CPL52" s="38"/>
      <c r="CPM52" s="38"/>
      <c r="CPN52" s="38"/>
      <c r="CPO52" s="38"/>
      <c r="CPP52" s="38"/>
      <c r="CPQ52" s="38"/>
      <c r="CPR52" s="38"/>
      <c r="CPS52" s="38"/>
      <c r="CPT52" s="38"/>
      <c r="CPU52" s="38"/>
      <c r="CPV52" s="38"/>
      <c r="CPW52" s="38"/>
      <c r="CPX52" s="38"/>
      <c r="CPY52" s="38"/>
      <c r="CPZ52" s="38"/>
      <c r="CQA52" s="38"/>
      <c r="CQB52" s="38"/>
      <c r="CQC52" s="38"/>
      <c r="CQD52" s="38"/>
      <c r="CQE52" s="38"/>
      <c r="CQF52" s="38"/>
      <c r="CQG52" s="38"/>
      <c r="CQH52" s="38"/>
      <c r="CQI52" s="38"/>
      <c r="CQJ52" s="38"/>
      <c r="CQK52" s="38"/>
      <c r="CQL52" s="38"/>
      <c r="CQM52" s="38"/>
      <c r="CQN52" s="38"/>
      <c r="CQO52" s="38"/>
      <c r="CQP52" s="38"/>
      <c r="CQQ52" s="38"/>
      <c r="CQR52" s="38"/>
      <c r="CQS52" s="38"/>
      <c r="CQT52" s="38"/>
      <c r="CQU52" s="38"/>
      <c r="CQV52" s="38"/>
      <c r="CQW52" s="38"/>
      <c r="CQX52" s="38"/>
      <c r="CQY52" s="38"/>
      <c r="CQZ52" s="38"/>
      <c r="CRA52" s="38"/>
      <c r="CRB52" s="38"/>
      <c r="CRC52" s="38"/>
      <c r="CRD52" s="38"/>
      <c r="CRE52" s="38"/>
      <c r="CRF52" s="38"/>
      <c r="CRG52" s="38"/>
      <c r="CRH52" s="38"/>
      <c r="CRI52" s="38"/>
      <c r="CRJ52" s="38"/>
      <c r="CRK52" s="38"/>
      <c r="CRL52" s="38"/>
      <c r="CRM52" s="38"/>
      <c r="CRN52" s="38"/>
      <c r="CRO52" s="38"/>
      <c r="CRP52" s="38"/>
      <c r="CRQ52" s="38"/>
      <c r="CRR52" s="38"/>
      <c r="CRS52" s="38"/>
      <c r="CRT52" s="38"/>
      <c r="CRU52" s="38"/>
      <c r="CRV52" s="38"/>
      <c r="CRW52" s="38"/>
      <c r="CRX52" s="38"/>
      <c r="CRY52" s="38"/>
      <c r="CRZ52" s="38"/>
      <c r="CSA52" s="38"/>
      <c r="CSB52" s="38"/>
      <c r="CSC52" s="38"/>
      <c r="CSD52" s="38"/>
      <c r="CSE52" s="38"/>
      <c r="CSF52" s="38"/>
      <c r="CSG52" s="38"/>
      <c r="CSH52" s="38"/>
      <c r="CSI52" s="38"/>
      <c r="CSJ52" s="38"/>
      <c r="CSK52" s="38"/>
      <c r="CSL52" s="38"/>
      <c r="CSM52" s="38"/>
      <c r="CSN52" s="38"/>
      <c r="CSO52" s="38"/>
      <c r="CSP52" s="38"/>
      <c r="CSQ52" s="38"/>
      <c r="CSR52" s="38"/>
      <c r="CSS52" s="38"/>
      <c r="CST52" s="38"/>
      <c r="CSU52" s="38"/>
      <c r="CSV52" s="38"/>
      <c r="CSW52" s="38"/>
      <c r="CSX52" s="38"/>
      <c r="CSY52" s="38"/>
      <c r="CSZ52" s="38"/>
      <c r="CTA52" s="38"/>
      <c r="CTB52" s="38"/>
      <c r="CTC52" s="38"/>
      <c r="CTD52" s="38"/>
      <c r="CTE52" s="38"/>
      <c r="CTF52" s="38"/>
      <c r="CTG52" s="38"/>
      <c r="CTH52" s="38"/>
      <c r="CTI52" s="38"/>
      <c r="CTJ52" s="38"/>
      <c r="CTK52" s="38"/>
      <c r="CTL52" s="38"/>
      <c r="CTM52" s="38"/>
      <c r="CTN52" s="38"/>
      <c r="CTO52" s="38"/>
      <c r="CTP52" s="38"/>
      <c r="CTQ52" s="38"/>
      <c r="CTR52" s="38"/>
      <c r="CTS52" s="38"/>
      <c r="CTT52" s="38"/>
      <c r="CTU52" s="38"/>
      <c r="CTV52" s="38"/>
      <c r="CTW52" s="38"/>
      <c r="CTX52" s="38"/>
      <c r="CTY52" s="38"/>
      <c r="CTZ52" s="38"/>
      <c r="CUA52" s="38"/>
      <c r="CUB52" s="38"/>
      <c r="CUC52" s="38"/>
      <c r="CUD52" s="38"/>
      <c r="CUE52" s="38"/>
      <c r="CUF52" s="38"/>
      <c r="CUG52" s="38"/>
      <c r="CUH52" s="38"/>
      <c r="CUI52" s="38"/>
      <c r="CUJ52" s="38"/>
      <c r="CUK52" s="38"/>
      <c r="CUL52" s="38"/>
      <c r="CUM52" s="38"/>
      <c r="CUN52" s="38"/>
      <c r="CUO52" s="38"/>
      <c r="CUP52" s="38"/>
      <c r="CUQ52" s="38"/>
      <c r="CUR52" s="38"/>
      <c r="CUS52" s="38"/>
      <c r="CUT52" s="38"/>
      <c r="CUU52" s="38"/>
      <c r="CUV52" s="38"/>
      <c r="CUW52" s="38"/>
      <c r="CUX52" s="38"/>
      <c r="CUY52" s="38"/>
      <c r="CUZ52" s="38"/>
      <c r="CVA52" s="38"/>
      <c r="CVB52" s="38"/>
      <c r="CVC52" s="38"/>
      <c r="CVD52" s="38"/>
      <c r="CVE52" s="38"/>
      <c r="CVF52" s="38"/>
      <c r="CVG52" s="38"/>
      <c r="CVH52" s="38"/>
      <c r="CVI52" s="38"/>
      <c r="CVJ52" s="38"/>
      <c r="CVK52" s="38"/>
      <c r="CVL52" s="38"/>
      <c r="CVM52" s="38"/>
      <c r="CVN52" s="38"/>
      <c r="CVO52" s="38"/>
      <c r="CVP52" s="38"/>
      <c r="CVQ52" s="38"/>
      <c r="CVR52" s="38"/>
      <c r="CVS52" s="38"/>
      <c r="CVT52" s="38"/>
      <c r="CVU52" s="38"/>
      <c r="CVV52" s="38"/>
      <c r="CVW52" s="38"/>
      <c r="CVX52" s="38"/>
      <c r="CVY52" s="38"/>
      <c r="CVZ52" s="38"/>
      <c r="CWA52" s="38"/>
      <c r="CWB52" s="38"/>
      <c r="CWC52" s="38"/>
      <c r="CWD52" s="38"/>
      <c r="CWE52" s="38"/>
      <c r="CWF52" s="38"/>
      <c r="CWG52" s="38"/>
      <c r="CWH52" s="38"/>
      <c r="CWI52" s="38"/>
      <c r="CWJ52" s="38"/>
      <c r="CWK52" s="38"/>
      <c r="CWL52" s="38"/>
      <c r="CWM52" s="38"/>
      <c r="CWN52" s="38"/>
      <c r="CWO52" s="38"/>
      <c r="CWP52" s="38"/>
      <c r="CWQ52" s="38"/>
      <c r="CWR52" s="38"/>
      <c r="CWS52" s="38"/>
      <c r="CWT52" s="38"/>
      <c r="CWU52" s="38"/>
      <c r="CWV52" s="38"/>
      <c r="CWW52" s="38"/>
      <c r="CWX52" s="38"/>
      <c r="CWY52" s="38"/>
      <c r="CWZ52" s="38"/>
      <c r="CXA52" s="38"/>
      <c r="CXB52" s="38"/>
      <c r="CXC52" s="38"/>
      <c r="CXD52" s="38"/>
      <c r="CXE52" s="38"/>
      <c r="CXF52" s="38"/>
      <c r="CXG52" s="38"/>
      <c r="CXH52" s="38"/>
      <c r="CXI52" s="38"/>
      <c r="CXJ52" s="38"/>
      <c r="CXK52" s="38"/>
      <c r="CXL52" s="38"/>
      <c r="CXM52" s="38"/>
      <c r="CXN52" s="38"/>
      <c r="CXO52" s="38"/>
      <c r="CXP52" s="38"/>
      <c r="CXQ52" s="38"/>
      <c r="CXR52" s="38"/>
      <c r="CXS52" s="38"/>
      <c r="CXT52" s="38"/>
      <c r="CXU52" s="38"/>
      <c r="CXV52" s="38"/>
      <c r="CXW52" s="38"/>
      <c r="CXX52" s="38"/>
      <c r="CXY52" s="38"/>
      <c r="CXZ52" s="38"/>
      <c r="CYA52" s="38"/>
      <c r="CYB52" s="38"/>
      <c r="CYC52" s="38"/>
      <c r="CYD52" s="38"/>
      <c r="CYE52" s="38"/>
      <c r="CYF52" s="38"/>
      <c r="CYG52" s="38"/>
      <c r="CYH52" s="38"/>
      <c r="CYI52" s="38"/>
      <c r="CYJ52" s="38"/>
      <c r="CYK52" s="38"/>
      <c r="CYL52" s="38"/>
      <c r="CYM52" s="38"/>
      <c r="CYN52" s="38"/>
      <c r="CYO52" s="38"/>
      <c r="CYP52" s="38"/>
      <c r="CYQ52" s="38"/>
      <c r="CYR52" s="38"/>
      <c r="CYS52" s="38"/>
      <c r="CYT52" s="38"/>
      <c r="CYU52" s="38"/>
      <c r="CYV52" s="38"/>
      <c r="CYW52" s="38"/>
      <c r="CYX52" s="38"/>
      <c r="CYY52" s="38"/>
      <c r="CYZ52" s="38"/>
      <c r="CZA52" s="38"/>
      <c r="CZB52" s="38"/>
      <c r="CZC52" s="38"/>
      <c r="CZD52" s="38"/>
      <c r="CZE52" s="38"/>
      <c r="CZF52" s="38"/>
      <c r="CZG52" s="38"/>
      <c r="CZH52" s="38"/>
      <c r="CZI52" s="38"/>
      <c r="CZJ52" s="38"/>
      <c r="CZK52" s="38"/>
      <c r="CZL52" s="38"/>
      <c r="CZM52" s="38"/>
      <c r="CZN52" s="38"/>
      <c r="CZO52" s="38"/>
      <c r="CZP52" s="38"/>
      <c r="CZQ52" s="38"/>
      <c r="CZR52" s="38"/>
      <c r="CZS52" s="38"/>
      <c r="CZT52" s="38"/>
      <c r="CZU52" s="38"/>
      <c r="CZV52" s="38"/>
      <c r="CZW52" s="38"/>
      <c r="CZX52" s="38"/>
      <c r="CZY52" s="38"/>
      <c r="CZZ52" s="38"/>
      <c r="DAA52" s="38"/>
      <c r="DAB52" s="38"/>
      <c r="DAC52" s="38"/>
      <c r="DAD52" s="38"/>
      <c r="DAE52" s="38"/>
      <c r="DAF52" s="38"/>
      <c r="DAG52" s="38"/>
      <c r="DAH52" s="38"/>
      <c r="DAI52" s="38"/>
      <c r="DAJ52" s="38"/>
      <c r="DAK52" s="38"/>
      <c r="DAL52" s="38"/>
      <c r="DAM52" s="38"/>
      <c r="DAN52" s="38"/>
      <c r="DAO52" s="38"/>
      <c r="DAP52" s="38"/>
      <c r="DAQ52" s="38"/>
      <c r="DAR52" s="38"/>
      <c r="DAS52" s="38"/>
      <c r="DAT52" s="38"/>
      <c r="DAU52" s="38"/>
      <c r="DAV52" s="38"/>
      <c r="DAW52" s="38"/>
      <c r="DAX52" s="38"/>
      <c r="DAY52" s="38"/>
      <c r="DAZ52" s="38"/>
      <c r="DBA52" s="38"/>
      <c r="DBB52" s="38"/>
      <c r="DBC52" s="38"/>
      <c r="DBD52" s="38"/>
      <c r="DBE52" s="38"/>
      <c r="DBF52" s="38"/>
      <c r="DBG52" s="38"/>
      <c r="DBH52" s="38"/>
      <c r="DBI52" s="38"/>
      <c r="DBJ52" s="38"/>
      <c r="DBK52" s="38"/>
      <c r="DBL52" s="38"/>
      <c r="DBM52" s="38"/>
      <c r="DBN52" s="38"/>
      <c r="DBO52" s="38"/>
      <c r="DBP52" s="38"/>
      <c r="DBQ52" s="38"/>
      <c r="DBR52" s="38"/>
      <c r="DBS52" s="38"/>
      <c r="DBT52" s="38"/>
      <c r="DBU52" s="38"/>
      <c r="DBV52" s="38"/>
      <c r="DBW52" s="38"/>
      <c r="DBX52" s="38"/>
      <c r="DBY52" s="38"/>
      <c r="DBZ52" s="38"/>
      <c r="DCA52" s="38"/>
      <c r="DCB52" s="38"/>
      <c r="DCC52" s="38"/>
      <c r="DCD52" s="38"/>
      <c r="DCE52" s="38"/>
      <c r="DCF52" s="38"/>
      <c r="DCG52" s="38"/>
      <c r="DCH52" s="38"/>
      <c r="DCI52" s="38"/>
      <c r="DCJ52" s="38"/>
      <c r="DCK52" s="38"/>
      <c r="DCL52" s="38"/>
      <c r="DCM52" s="38"/>
      <c r="DCN52" s="38"/>
      <c r="DCO52" s="38"/>
      <c r="DCP52" s="38"/>
      <c r="DCQ52" s="38"/>
      <c r="DCR52" s="38"/>
      <c r="DCS52" s="38"/>
      <c r="DCT52" s="38"/>
      <c r="DCU52" s="38"/>
      <c r="DCV52" s="38"/>
      <c r="DCW52" s="38"/>
      <c r="DCX52" s="38"/>
      <c r="DCY52" s="38"/>
      <c r="DCZ52" s="38"/>
      <c r="DDA52" s="38"/>
      <c r="DDB52" s="38"/>
      <c r="DDC52" s="38"/>
      <c r="DDD52" s="38"/>
      <c r="DDE52" s="38"/>
      <c r="DDF52" s="38"/>
      <c r="DDG52" s="38"/>
      <c r="DDH52" s="38"/>
      <c r="DDI52" s="38"/>
      <c r="DDJ52" s="38"/>
      <c r="DDK52" s="38"/>
      <c r="DDL52" s="38"/>
      <c r="DDM52" s="38"/>
      <c r="DDN52" s="38"/>
      <c r="DDO52" s="38"/>
      <c r="DDP52" s="38"/>
      <c r="DDQ52" s="38"/>
      <c r="DDR52" s="38"/>
      <c r="DDS52" s="38"/>
      <c r="DDT52" s="38"/>
      <c r="DDU52" s="38"/>
      <c r="DDV52" s="38"/>
      <c r="DDW52" s="38"/>
      <c r="DDX52" s="38"/>
      <c r="DDY52" s="38"/>
      <c r="DDZ52" s="38"/>
      <c r="DEA52" s="38"/>
      <c r="DEB52" s="38"/>
      <c r="DEC52" s="38"/>
      <c r="DED52" s="38"/>
      <c r="DEE52" s="38"/>
      <c r="DEF52" s="38"/>
      <c r="DEG52" s="38"/>
      <c r="DEH52" s="38"/>
      <c r="DEI52" s="38"/>
      <c r="DEJ52" s="38"/>
      <c r="DEK52" s="38"/>
      <c r="DEL52" s="38"/>
      <c r="DEM52" s="38"/>
      <c r="DEN52" s="38"/>
      <c r="DEO52" s="38"/>
      <c r="DEP52" s="38"/>
      <c r="DEQ52" s="38"/>
      <c r="DER52" s="38"/>
      <c r="DES52" s="38"/>
      <c r="DET52" s="38"/>
      <c r="DEU52" s="38"/>
      <c r="DEV52" s="38"/>
      <c r="DEW52" s="38"/>
      <c r="DEX52" s="38"/>
      <c r="DEY52" s="38"/>
      <c r="DEZ52" s="38"/>
      <c r="DFA52" s="38"/>
      <c r="DFB52" s="38"/>
      <c r="DFC52" s="38"/>
      <c r="DFD52" s="38"/>
      <c r="DFE52" s="38"/>
      <c r="DFF52" s="38"/>
      <c r="DFG52" s="38"/>
      <c r="DFH52" s="38"/>
      <c r="DFI52" s="38"/>
      <c r="DFJ52" s="38"/>
      <c r="DFK52" s="38"/>
      <c r="DFL52" s="38"/>
      <c r="DFM52" s="38"/>
      <c r="DFN52" s="38"/>
      <c r="DFO52" s="38"/>
      <c r="DFP52" s="38"/>
      <c r="DFQ52" s="38"/>
      <c r="DFR52" s="38"/>
      <c r="DFS52" s="38"/>
      <c r="DFT52" s="38"/>
      <c r="DFU52" s="38"/>
      <c r="DFV52" s="38"/>
      <c r="DFW52" s="38"/>
      <c r="DFX52" s="38"/>
      <c r="DFY52" s="38"/>
      <c r="DFZ52" s="38"/>
      <c r="DGA52" s="38"/>
      <c r="DGB52" s="38"/>
      <c r="DGC52" s="38"/>
      <c r="DGD52" s="38"/>
      <c r="DGE52" s="38"/>
      <c r="DGF52" s="38"/>
      <c r="DGG52" s="38"/>
      <c r="DGH52" s="38"/>
      <c r="DGI52" s="38"/>
      <c r="DGJ52" s="38"/>
      <c r="DGK52" s="38"/>
      <c r="DGL52" s="38"/>
      <c r="DGM52" s="38"/>
      <c r="DGN52" s="38"/>
      <c r="DGO52" s="38"/>
      <c r="DGP52" s="38"/>
      <c r="DGQ52" s="38"/>
      <c r="DGR52" s="38"/>
      <c r="DGS52" s="38"/>
      <c r="DGT52" s="38"/>
      <c r="DGU52" s="38"/>
      <c r="DGV52" s="38"/>
      <c r="DGW52" s="38"/>
      <c r="DGX52" s="38"/>
      <c r="DGY52" s="38"/>
      <c r="DGZ52" s="38"/>
      <c r="DHA52" s="38"/>
      <c r="DHB52" s="38"/>
      <c r="DHC52" s="38"/>
      <c r="DHD52" s="38"/>
      <c r="DHE52" s="38"/>
      <c r="DHF52" s="38"/>
      <c r="DHG52" s="38"/>
      <c r="DHH52" s="38"/>
      <c r="DHI52" s="38"/>
      <c r="DHJ52" s="38"/>
      <c r="DHK52" s="38"/>
      <c r="DHL52" s="38"/>
      <c r="DHM52" s="38"/>
      <c r="DHN52" s="38"/>
      <c r="DHO52" s="38"/>
      <c r="DHP52" s="38"/>
      <c r="DHQ52" s="38"/>
      <c r="DHR52" s="38"/>
      <c r="DHS52" s="38"/>
      <c r="DHT52" s="38"/>
      <c r="DHU52" s="38"/>
      <c r="DHV52" s="38"/>
      <c r="DHW52" s="38"/>
      <c r="DHX52" s="38"/>
      <c r="DHY52" s="38"/>
      <c r="DHZ52" s="38"/>
      <c r="DIA52" s="38"/>
      <c r="DIB52" s="38"/>
      <c r="DIC52" s="38"/>
      <c r="DID52" s="38"/>
      <c r="DIE52" s="38"/>
      <c r="DIF52" s="38"/>
      <c r="DIG52" s="38"/>
      <c r="DIH52" s="38"/>
      <c r="DII52" s="38"/>
      <c r="DIJ52" s="38"/>
      <c r="DIK52" s="38"/>
      <c r="DIL52" s="38"/>
      <c r="DIM52" s="38"/>
      <c r="DIN52" s="38"/>
      <c r="DIO52" s="38"/>
      <c r="DIP52" s="38"/>
      <c r="DIQ52" s="38"/>
      <c r="DIR52" s="38"/>
      <c r="DIS52" s="38"/>
      <c r="DIT52" s="38"/>
      <c r="DIU52" s="38"/>
      <c r="DIV52" s="38"/>
      <c r="DIW52" s="38"/>
      <c r="DIX52" s="38"/>
      <c r="DIY52" s="38"/>
      <c r="DIZ52" s="38"/>
      <c r="DJA52" s="38"/>
      <c r="DJB52" s="38"/>
      <c r="DJC52" s="38"/>
      <c r="DJD52" s="38"/>
      <c r="DJE52" s="38"/>
      <c r="DJF52" s="38"/>
      <c r="DJG52" s="38"/>
      <c r="DJH52" s="38"/>
      <c r="DJI52" s="38"/>
      <c r="DJJ52" s="38"/>
      <c r="DJK52" s="38"/>
      <c r="DJL52" s="38"/>
      <c r="DJM52" s="38"/>
      <c r="DJN52" s="38"/>
      <c r="DJO52" s="38"/>
      <c r="DJP52" s="38"/>
      <c r="DJQ52" s="38"/>
      <c r="DJR52" s="38"/>
      <c r="DJS52" s="38"/>
      <c r="DJT52" s="38"/>
      <c r="DJU52" s="38"/>
      <c r="DJV52" s="38"/>
      <c r="DJW52" s="38"/>
      <c r="DJX52" s="38"/>
      <c r="DJY52" s="38"/>
      <c r="DJZ52" s="38"/>
      <c r="DKA52" s="38"/>
      <c r="DKB52" s="38"/>
      <c r="DKC52" s="38"/>
      <c r="DKD52" s="38"/>
      <c r="DKE52" s="38"/>
      <c r="DKF52" s="38"/>
      <c r="DKG52" s="38"/>
      <c r="DKH52" s="38"/>
      <c r="DKI52" s="38"/>
      <c r="DKJ52" s="38"/>
      <c r="DKK52" s="38"/>
      <c r="DKL52" s="38"/>
      <c r="DKM52" s="38"/>
      <c r="DKN52" s="38"/>
      <c r="DKO52" s="38"/>
      <c r="DKP52" s="38"/>
      <c r="DKQ52" s="38"/>
      <c r="DKR52" s="38"/>
      <c r="DKS52" s="38"/>
      <c r="DKT52" s="38"/>
      <c r="DKU52" s="38"/>
      <c r="DKV52" s="38"/>
      <c r="DKW52" s="38"/>
      <c r="DKX52" s="38"/>
      <c r="DKY52" s="38"/>
      <c r="DKZ52" s="38"/>
      <c r="DLA52" s="38"/>
      <c r="DLB52" s="38"/>
      <c r="DLC52" s="38"/>
      <c r="DLD52" s="38"/>
      <c r="DLE52" s="38"/>
      <c r="DLF52" s="38"/>
      <c r="DLG52" s="38"/>
      <c r="DLH52" s="38"/>
      <c r="DLI52" s="38"/>
      <c r="DLJ52" s="38"/>
      <c r="DLK52" s="38"/>
      <c r="DLL52" s="38"/>
      <c r="DLM52" s="38"/>
      <c r="DLN52" s="38"/>
      <c r="DLO52" s="38"/>
      <c r="DLP52" s="38"/>
      <c r="DLQ52" s="38"/>
      <c r="DLR52" s="38"/>
      <c r="DLS52" s="38"/>
      <c r="DLT52" s="38"/>
      <c r="DLU52" s="38"/>
      <c r="DLV52" s="38"/>
      <c r="DLW52" s="38"/>
      <c r="DLX52" s="38"/>
      <c r="DLY52" s="38"/>
      <c r="DLZ52" s="38"/>
      <c r="DMA52" s="38"/>
      <c r="DMB52" s="38"/>
      <c r="DMC52" s="38"/>
      <c r="DMD52" s="38"/>
      <c r="DME52" s="38"/>
      <c r="DMF52" s="38"/>
      <c r="DMG52" s="38"/>
      <c r="DMH52" s="38"/>
      <c r="DMI52" s="38"/>
      <c r="DMJ52" s="38"/>
      <c r="DMK52" s="38"/>
      <c r="DML52" s="38"/>
      <c r="DMM52" s="38"/>
      <c r="DMN52" s="38"/>
      <c r="DMO52" s="38"/>
      <c r="DMP52" s="38"/>
      <c r="DMQ52" s="38"/>
      <c r="DMR52" s="38"/>
      <c r="DMS52" s="38"/>
      <c r="DMT52" s="38"/>
      <c r="DMU52" s="38"/>
      <c r="DMV52" s="38"/>
      <c r="DMW52" s="38"/>
      <c r="DMX52" s="38"/>
      <c r="DMY52" s="38"/>
      <c r="DMZ52" s="38"/>
      <c r="DNA52" s="38"/>
      <c r="DNB52" s="38"/>
      <c r="DNC52" s="38"/>
      <c r="DND52" s="38"/>
      <c r="DNE52" s="38"/>
      <c r="DNF52" s="38"/>
      <c r="DNG52" s="38"/>
      <c r="DNH52" s="38"/>
      <c r="DNI52" s="38"/>
      <c r="DNJ52" s="38"/>
      <c r="DNK52" s="38"/>
      <c r="DNL52" s="38"/>
      <c r="DNM52" s="38"/>
      <c r="DNN52" s="38"/>
      <c r="DNO52" s="38"/>
      <c r="DNP52" s="38"/>
      <c r="DNQ52" s="38"/>
      <c r="DNR52" s="38"/>
      <c r="DNS52" s="38"/>
      <c r="DNT52" s="38"/>
      <c r="DNU52" s="38"/>
      <c r="DNV52" s="38"/>
      <c r="DNW52" s="38"/>
      <c r="DNX52" s="38"/>
      <c r="DNY52" s="38"/>
      <c r="DNZ52" s="38"/>
      <c r="DOA52" s="38"/>
      <c r="DOB52" s="38"/>
      <c r="DOC52" s="38"/>
      <c r="DOD52" s="38"/>
      <c r="DOE52" s="38"/>
      <c r="DOF52" s="38"/>
      <c r="DOG52" s="38"/>
      <c r="DOH52" s="38"/>
      <c r="DOI52" s="38"/>
      <c r="DOJ52" s="38"/>
      <c r="DOK52" s="38"/>
      <c r="DOL52" s="38"/>
      <c r="DOM52" s="38"/>
      <c r="DON52" s="38"/>
      <c r="DOO52" s="38"/>
      <c r="DOP52" s="38"/>
      <c r="DOQ52" s="38"/>
      <c r="DOR52" s="38"/>
      <c r="DOS52" s="38"/>
      <c r="DOT52" s="38"/>
      <c r="DOU52" s="38"/>
      <c r="DOV52" s="38"/>
      <c r="DOW52" s="38"/>
      <c r="DOX52" s="38"/>
      <c r="DOY52" s="38"/>
      <c r="DOZ52" s="38"/>
      <c r="DPA52" s="38"/>
      <c r="DPB52" s="38"/>
      <c r="DPC52" s="38"/>
      <c r="DPD52" s="38"/>
      <c r="DPE52" s="38"/>
      <c r="DPF52" s="38"/>
      <c r="DPG52" s="38"/>
      <c r="DPH52" s="38"/>
      <c r="DPI52" s="38"/>
      <c r="DPJ52" s="38"/>
      <c r="DPK52" s="38"/>
      <c r="DPL52" s="38"/>
      <c r="DPM52" s="38"/>
      <c r="DPN52" s="38"/>
      <c r="DPO52" s="38"/>
      <c r="DPP52" s="38"/>
      <c r="DPQ52" s="38"/>
      <c r="DPR52" s="38"/>
      <c r="DPS52" s="38"/>
      <c r="DPT52" s="38"/>
      <c r="DPU52" s="38"/>
      <c r="DPV52" s="38"/>
      <c r="DPW52" s="38"/>
      <c r="DPX52" s="38"/>
      <c r="DPY52" s="38"/>
      <c r="DPZ52" s="38"/>
      <c r="DQA52" s="38"/>
      <c r="DQB52" s="38"/>
      <c r="DQC52" s="38"/>
      <c r="DQD52" s="38"/>
      <c r="DQE52" s="38"/>
      <c r="DQF52" s="38"/>
      <c r="DQG52" s="38"/>
      <c r="DQH52" s="38"/>
      <c r="DQI52" s="38"/>
      <c r="DQJ52" s="38"/>
      <c r="DQK52" s="38"/>
      <c r="DQL52" s="38"/>
      <c r="DQM52" s="38"/>
      <c r="DQN52" s="38"/>
      <c r="DQO52" s="38"/>
      <c r="DQP52" s="38"/>
      <c r="DQQ52" s="38"/>
      <c r="DQR52" s="38"/>
      <c r="DQS52" s="38"/>
      <c r="DQT52" s="38"/>
      <c r="DQU52" s="38"/>
      <c r="DQV52" s="38"/>
      <c r="DQW52" s="38"/>
      <c r="DQX52" s="38"/>
      <c r="DQY52" s="38"/>
      <c r="DQZ52" s="38"/>
      <c r="DRA52" s="38"/>
      <c r="DRB52" s="38"/>
      <c r="DRC52" s="38"/>
      <c r="DRD52" s="38"/>
      <c r="DRE52" s="38"/>
      <c r="DRF52" s="38"/>
      <c r="DRG52" s="38"/>
      <c r="DRH52" s="38"/>
      <c r="DRI52" s="38"/>
      <c r="DRJ52" s="38"/>
      <c r="DRK52" s="38"/>
      <c r="DRL52" s="38"/>
      <c r="DRM52" s="38"/>
      <c r="DRN52" s="38"/>
      <c r="DRO52" s="38"/>
      <c r="DRP52" s="38"/>
      <c r="DRQ52" s="38"/>
      <c r="DRR52" s="38"/>
      <c r="DRS52" s="38"/>
      <c r="DRT52" s="38"/>
      <c r="DRU52" s="38"/>
      <c r="DRV52" s="38"/>
      <c r="DRW52" s="38"/>
      <c r="DRX52" s="38"/>
      <c r="DRY52" s="38"/>
      <c r="DRZ52" s="38"/>
      <c r="DSA52" s="38"/>
      <c r="DSB52" s="38"/>
      <c r="DSC52" s="38"/>
      <c r="DSD52" s="38"/>
      <c r="DSE52" s="38"/>
      <c r="DSF52" s="38"/>
      <c r="DSG52" s="38"/>
      <c r="DSH52" s="38"/>
      <c r="DSI52" s="38"/>
      <c r="DSJ52" s="38"/>
      <c r="DSK52" s="38"/>
      <c r="DSL52" s="38"/>
      <c r="DSM52" s="38"/>
      <c r="DSN52" s="38"/>
      <c r="DSO52" s="38"/>
      <c r="DSP52" s="38"/>
      <c r="DSQ52" s="38"/>
      <c r="DSR52" s="38"/>
      <c r="DSS52" s="38"/>
      <c r="DST52" s="38"/>
      <c r="DSU52" s="38"/>
      <c r="DSV52" s="38"/>
      <c r="DSW52" s="38"/>
      <c r="DSX52" s="38"/>
      <c r="DSY52" s="38"/>
      <c r="DSZ52" s="38"/>
      <c r="DTA52" s="38"/>
      <c r="DTB52" s="38"/>
      <c r="DTC52" s="38"/>
      <c r="DTD52" s="38"/>
      <c r="DTE52" s="38"/>
      <c r="DTF52" s="38"/>
      <c r="DTG52" s="38"/>
      <c r="DTH52" s="38"/>
      <c r="DTI52" s="38"/>
      <c r="DTJ52" s="38"/>
      <c r="DTK52" s="38"/>
      <c r="DTL52" s="38"/>
      <c r="DTM52" s="38"/>
      <c r="DTN52" s="38"/>
      <c r="DTO52" s="38"/>
      <c r="DTP52" s="38"/>
      <c r="DTQ52" s="38"/>
      <c r="DTR52" s="38"/>
      <c r="DTS52" s="38"/>
      <c r="DTT52" s="38"/>
      <c r="DTU52" s="38"/>
      <c r="DTV52" s="38"/>
      <c r="DTW52" s="38"/>
      <c r="DTX52" s="38"/>
      <c r="DTY52" s="38"/>
      <c r="DTZ52" s="38"/>
      <c r="DUA52" s="38"/>
      <c r="DUB52" s="38"/>
      <c r="DUC52" s="38"/>
      <c r="DUD52" s="38"/>
      <c r="DUE52" s="38"/>
      <c r="DUF52" s="38"/>
      <c r="DUG52" s="38"/>
      <c r="DUH52" s="38"/>
      <c r="DUI52" s="38"/>
      <c r="DUJ52" s="38"/>
      <c r="DUK52" s="38"/>
      <c r="DUL52" s="38"/>
      <c r="DUM52" s="38"/>
      <c r="DUN52" s="38"/>
      <c r="DUO52" s="38"/>
      <c r="DUP52" s="38"/>
      <c r="DUQ52" s="38"/>
      <c r="DUR52" s="38"/>
      <c r="DUS52" s="38"/>
      <c r="DUT52" s="38"/>
      <c r="DUU52" s="38"/>
      <c r="DUV52" s="38"/>
      <c r="DUW52" s="38"/>
      <c r="DUX52" s="38"/>
      <c r="DUY52" s="38"/>
      <c r="DUZ52" s="38"/>
      <c r="DVA52" s="38"/>
      <c r="DVB52" s="38"/>
      <c r="DVC52" s="38"/>
      <c r="DVD52" s="38"/>
      <c r="DVE52" s="38"/>
      <c r="DVF52" s="38"/>
      <c r="DVG52" s="38"/>
      <c r="DVH52" s="38"/>
      <c r="DVI52" s="38"/>
      <c r="DVJ52" s="38"/>
      <c r="DVK52" s="38"/>
      <c r="DVL52" s="38"/>
      <c r="DVM52" s="38"/>
      <c r="DVN52" s="38"/>
      <c r="DVO52" s="38"/>
      <c r="DVP52" s="38"/>
      <c r="DVQ52" s="38"/>
      <c r="DVR52" s="38"/>
      <c r="DVS52" s="38"/>
      <c r="DVT52" s="38"/>
      <c r="DVU52" s="38"/>
      <c r="DVV52" s="38"/>
      <c r="DVW52" s="38"/>
      <c r="DVX52" s="38"/>
      <c r="DVY52" s="38"/>
      <c r="DVZ52" s="38"/>
      <c r="DWA52" s="38"/>
      <c r="DWB52" s="38"/>
      <c r="DWC52" s="38"/>
      <c r="DWD52" s="38"/>
      <c r="DWE52" s="38"/>
      <c r="DWF52" s="38"/>
      <c r="DWG52" s="38"/>
      <c r="DWH52" s="38"/>
      <c r="DWI52" s="38"/>
      <c r="DWJ52" s="38"/>
      <c r="DWK52" s="38"/>
      <c r="DWL52" s="38"/>
      <c r="DWM52" s="38"/>
      <c r="DWN52" s="38"/>
      <c r="DWO52" s="38"/>
      <c r="DWP52" s="38"/>
      <c r="DWQ52" s="38"/>
      <c r="DWR52" s="38"/>
      <c r="DWS52" s="38"/>
      <c r="DWT52" s="38"/>
      <c r="DWU52" s="38"/>
      <c r="DWV52" s="38"/>
      <c r="DWW52" s="38"/>
      <c r="DWX52" s="38"/>
      <c r="DWY52" s="38"/>
      <c r="DWZ52" s="38"/>
      <c r="DXA52" s="38"/>
      <c r="DXB52" s="38"/>
      <c r="DXC52" s="38"/>
      <c r="DXD52" s="38"/>
      <c r="DXE52" s="38"/>
      <c r="DXF52" s="38"/>
      <c r="DXG52" s="38"/>
      <c r="DXH52" s="38"/>
      <c r="DXI52" s="38"/>
      <c r="DXJ52" s="38"/>
      <c r="DXK52" s="38"/>
      <c r="DXL52" s="38"/>
      <c r="DXM52" s="38"/>
      <c r="DXN52" s="38"/>
      <c r="DXO52" s="38"/>
      <c r="DXP52" s="38"/>
      <c r="DXQ52" s="38"/>
      <c r="DXR52" s="38"/>
      <c r="DXS52" s="38"/>
      <c r="DXT52" s="38"/>
      <c r="DXU52" s="38"/>
      <c r="DXV52" s="38"/>
      <c r="DXW52" s="38"/>
      <c r="DXX52" s="38"/>
      <c r="DXY52" s="38"/>
      <c r="DXZ52" s="38"/>
      <c r="DYA52" s="38"/>
      <c r="DYB52" s="38"/>
      <c r="DYC52" s="38"/>
      <c r="DYD52" s="38"/>
      <c r="DYE52" s="38"/>
      <c r="DYF52" s="38"/>
      <c r="DYG52" s="38"/>
      <c r="DYH52" s="38"/>
      <c r="DYI52" s="38"/>
      <c r="DYJ52" s="38"/>
      <c r="DYK52" s="38"/>
      <c r="DYL52" s="38"/>
      <c r="DYM52" s="38"/>
      <c r="DYN52" s="38"/>
      <c r="DYO52" s="38"/>
      <c r="DYP52" s="38"/>
      <c r="DYQ52" s="38"/>
      <c r="DYR52" s="38"/>
      <c r="DYS52" s="38"/>
      <c r="DYT52" s="38"/>
      <c r="DYU52" s="38"/>
      <c r="DYV52" s="38"/>
      <c r="DYW52" s="38"/>
      <c r="DYX52" s="38"/>
      <c r="DYY52" s="38"/>
      <c r="DYZ52" s="38"/>
      <c r="DZA52" s="38"/>
      <c r="DZB52" s="38"/>
      <c r="DZC52" s="38"/>
      <c r="DZD52" s="38"/>
      <c r="DZE52" s="38"/>
      <c r="DZF52" s="38"/>
      <c r="DZG52" s="38"/>
      <c r="DZH52" s="38"/>
      <c r="DZI52" s="38"/>
      <c r="DZJ52" s="38"/>
      <c r="DZK52" s="38"/>
      <c r="DZL52" s="38"/>
      <c r="DZM52" s="38"/>
      <c r="DZN52" s="38"/>
      <c r="DZO52" s="38"/>
      <c r="DZP52" s="38"/>
      <c r="DZQ52" s="38"/>
      <c r="DZR52" s="38"/>
      <c r="DZS52" s="38"/>
      <c r="DZT52" s="38"/>
      <c r="DZU52" s="38"/>
      <c r="DZV52" s="38"/>
      <c r="DZW52" s="38"/>
      <c r="DZX52" s="38"/>
      <c r="DZY52" s="38"/>
      <c r="DZZ52" s="38"/>
      <c r="EAA52" s="38"/>
      <c r="EAB52" s="38"/>
      <c r="EAC52" s="38"/>
      <c r="EAD52" s="38"/>
      <c r="EAE52" s="38"/>
      <c r="EAF52" s="38"/>
      <c r="EAG52" s="38"/>
      <c r="EAH52" s="38"/>
      <c r="EAI52" s="38"/>
      <c r="EAJ52" s="38"/>
      <c r="EAK52" s="38"/>
      <c r="EAL52" s="38"/>
      <c r="EAM52" s="38"/>
      <c r="EAN52" s="38"/>
      <c r="EAO52" s="38"/>
      <c r="EAP52" s="38"/>
      <c r="EAQ52" s="38"/>
      <c r="EAR52" s="38"/>
      <c r="EAS52" s="38"/>
      <c r="EAT52" s="38"/>
      <c r="EAU52" s="38"/>
      <c r="EAV52" s="38"/>
      <c r="EAW52" s="38"/>
      <c r="EAX52" s="38"/>
      <c r="EAY52" s="38"/>
      <c r="EAZ52" s="38"/>
      <c r="EBA52" s="38"/>
      <c r="EBB52" s="38"/>
      <c r="EBC52" s="38"/>
      <c r="EBD52" s="38"/>
      <c r="EBE52" s="38"/>
      <c r="EBF52" s="38"/>
      <c r="EBG52" s="38"/>
      <c r="EBH52" s="38"/>
      <c r="EBI52" s="38"/>
      <c r="EBJ52" s="38"/>
      <c r="EBK52" s="38"/>
      <c r="EBL52" s="38"/>
      <c r="EBM52" s="38"/>
      <c r="EBN52" s="38"/>
      <c r="EBO52" s="38"/>
      <c r="EBP52" s="38"/>
      <c r="EBQ52" s="38"/>
      <c r="EBR52" s="38"/>
      <c r="EBS52" s="38"/>
      <c r="EBT52" s="38"/>
      <c r="EBU52" s="38"/>
      <c r="EBV52" s="38"/>
      <c r="EBW52" s="38"/>
      <c r="EBX52" s="38"/>
      <c r="EBY52" s="38"/>
      <c r="EBZ52" s="38"/>
      <c r="ECA52" s="38"/>
      <c r="ECB52" s="38"/>
      <c r="ECC52" s="38"/>
      <c r="ECD52" s="38"/>
      <c r="ECE52" s="38"/>
      <c r="ECF52" s="38"/>
      <c r="ECG52" s="38"/>
      <c r="ECH52" s="38"/>
      <c r="ECI52" s="38"/>
      <c r="ECJ52" s="38"/>
      <c r="ECK52" s="38"/>
      <c r="ECL52" s="38"/>
      <c r="ECM52" s="38"/>
      <c r="ECN52" s="38"/>
      <c r="ECO52" s="38"/>
      <c r="ECP52" s="38"/>
      <c r="ECQ52" s="38"/>
      <c r="ECR52" s="38"/>
      <c r="ECS52" s="38"/>
      <c r="ECT52" s="38"/>
      <c r="ECU52" s="38"/>
      <c r="ECV52" s="38"/>
      <c r="ECW52" s="38"/>
      <c r="ECX52" s="38"/>
      <c r="ECY52" s="38"/>
      <c r="ECZ52" s="38"/>
      <c r="EDA52" s="38"/>
      <c r="EDB52" s="38"/>
      <c r="EDC52" s="38"/>
      <c r="EDD52" s="38"/>
      <c r="EDE52" s="38"/>
      <c r="EDF52" s="38"/>
      <c r="EDG52" s="38"/>
      <c r="EDH52" s="38"/>
      <c r="EDI52" s="38"/>
      <c r="EDJ52" s="38"/>
      <c r="EDK52" s="38"/>
      <c r="EDL52" s="38"/>
      <c r="EDM52" s="38"/>
      <c r="EDN52" s="38"/>
      <c r="EDO52" s="38"/>
      <c r="EDP52" s="38"/>
      <c r="EDQ52" s="38"/>
      <c r="EDR52" s="38"/>
      <c r="EDS52" s="38"/>
      <c r="EDT52" s="38"/>
      <c r="EDU52" s="38"/>
      <c r="EDV52" s="38"/>
      <c r="EDW52" s="38"/>
      <c r="EDX52" s="38"/>
      <c r="EDY52" s="38"/>
      <c r="EDZ52" s="38"/>
      <c r="EEA52" s="38"/>
      <c r="EEB52" s="38"/>
      <c r="EEC52" s="38"/>
      <c r="EED52" s="38"/>
      <c r="EEE52" s="38"/>
      <c r="EEF52" s="38"/>
      <c r="EEG52" s="38"/>
      <c r="EEH52" s="38"/>
      <c r="EEI52" s="38"/>
      <c r="EEJ52" s="38"/>
      <c r="EEK52" s="38"/>
      <c r="EEL52" s="38"/>
      <c r="EEM52" s="38"/>
      <c r="EEN52" s="38"/>
      <c r="EEO52" s="38"/>
      <c r="EEP52" s="38"/>
      <c r="EEQ52" s="38"/>
      <c r="EER52" s="38"/>
      <c r="EES52" s="38"/>
      <c r="EET52" s="38"/>
      <c r="EEU52" s="38"/>
      <c r="EEV52" s="38"/>
      <c r="EEW52" s="38"/>
      <c r="EEX52" s="38"/>
      <c r="EEY52" s="38"/>
      <c r="EEZ52" s="38"/>
      <c r="EFA52" s="38"/>
      <c r="EFB52" s="38"/>
      <c r="EFC52" s="38"/>
      <c r="EFD52" s="38"/>
      <c r="EFE52" s="38"/>
      <c r="EFF52" s="38"/>
      <c r="EFG52" s="38"/>
      <c r="EFH52" s="38"/>
      <c r="EFI52" s="38"/>
      <c r="EFJ52" s="38"/>
      <c r="EFK52" s="38"/>
      <c r="EFL52" s="38"/>
      <c r="EFM52" s="38"/>
      <c r="EFN52" s="38"/>
      <c r="EFO52" s="38"/>
      <c r="EFP52" s="38"/>
      <c r="EFQ52" s="38"/>
      <c r="EFR52" s="38"/>
      <c r="EFS52" s="38"/>
      <c r="EFT52" s="38"/>
      <c r="EFU52" s="38"/>
      <c r="EFV52" s="38"/>
      <c r="EFW52" s="38"/>
      <c r="EFX52" s="38"/>
      <c r="EFY52" s="38"/>
      <c r="EFZ52" s="38"/>
      <c r="EGA52" s="38"/>
      <c r="EGB52" s="38"/>
      <c r="EGC52" s="38"/>
      <c r="EGD52" s="38"/>
      <c r="EGE52" s="38"/>
      <c r="EGF52" s="38"/>
      <c r="EGG52" s="38"/>
      <c r="EGH52" s="38"/>
      <c r="EGI52" s="38"/>
      <c r="EGJ52" s="38"/>
      <c r="EGK52" s="38"/>
      <c r="EGL52" s="38"/>
      <c r="EGM52" s="38"/>
      <c r="EGN52" s="38"/>
      <c r="EGO52" s="38"/>
      <c r="EGP52" s="38"/>
      <c r="EGQ52" s="38"/>
      <c r="EGR52" s="38"/>
      <c r="EGS52" s="38"/>
      <c r="EGT52" s="38"/>
      <c r="EGU52" s="38"/>
      <c r="EGV52" s="38"/>
      <c r="EGW52" s="38"/>
      <c r="EGX52" s="38"/>
      <c r="EGY52" s="38"/>
      <c r="EGZ52" s="38"/>
      <c r="EHA52" s="38"/>
      <c r="EHB52" s="38"/>
      <c r="EHC52" s="38"/>
      <c r="EHD52" s="38"/>
      <c r="EHE52" s="38"/>
      <c r="EHF52" s="38"/>
      <c r="EHG52" s="38"/>
      <c r="EHH52" s="38"/>
      <c r="EHI52" s="38"/>
      <c r="EHJ52" s="38"/>
      <c r="EHK52" s="38"/>
      <c r="EHL52" s="38"/>
      <c r="EHM52" s="38"/>
      <c r="EHN52" s="38"/>
      <c r="EHO52" s="38"/>
      <c r="EHP52" s="38"/>
      <c r="EHQ52" s="38"/>
      <c r="EHR52" s="38"/>
      <c r="EHS52" s="38"/>
      <c r="EHT52" s="38"/>
      <c r="EHU52" s="38"/>
      <c r="EHV52" s="38"/>
      <c r="EHW52" s="38"/>
      <c r="EHX52" s="38"/>
      <c r="EHY52" s="38"/>
      <c r="EHZ52" s="38"/>
      <c r="EIA52" s="38"/>
      <c r="EIB52" s="38"/>
      <c r="EIC52" s="38"/>
      <c r="EID52" s="38"/>
      <c r="EIE52" s="38"/>
      <c r="EIF52" s="38"/>
      <c r="EIG52" s="38"/>
      <c r="EIH52" s="38"/>
      <c r="EII52" s="38"/>
      <c r="EIJ52" s="38"/>
      <c r="EIK52" s="38"/>
      <c r="EIL52" s="38"/>
      <c r="EIM52" s="38"/>
      <c r="EIN52" s="38"/>
      <c r="EIO52" s="38"/>
      <c r="EIP52" s="38"/>
      <c r="EIQ52" s="38"/>
      <c r="EIR52" s="38"/>
      <c r="EIS52" s="38"/>
      <c r="EIT52" s="38"/>
      <c r="EIU52" s="38"/>
      <c r="EIV52" s="38"/>
      <c r="EIW52" s="38"/>
      <c r="EIX52" s="38"/>
      <c r="EIY52" s="38"/>
      <c r="EIZ52" s="38"/>
      <c r="EJA52" s="38"/>
      <c r="EJB52" s="38"/>
      <c r="EJC52" s="38"/>
      <c r="EJD52" s="38"/>
      <c r="EJE52" s="38"/>
      <c r="EJF52" s="38"/>
      <c r="EJG52" s="38"/>
      <c r="EJH52" s="38"/>
      <c r="EJI52" s="38"/>
      <c r="EJJ52" s="38"/>
      <c r="EJK52" s="38"/>
      <c r="EJL52" s="38"/>
      <c r="EJM52" s="38"/>
      <c r="EJN52" s="38"/>
      <c r="EJO52" s="38"/>
      <c r="EJP52" s="38"/>
      <c r="EJQ52" s="38"/>
      <c r="EJR52" s="38"/>
      <c r="EJS52" s="38"/>
      <c r="EJT52" s="38"/>
      <c r="EJU52" s="38"/>
      <c r="EJV52" s="38"/>
      <c r="EJW52" s="38"/>
      <c r="EJX52" s="38"/>
      <c r="EJY52" s="38"/>
      <c r="EJZ52" s="38"/>
      <c r="EKA52" s="38"/>
      <c r="EKB52" s="38"/>
      <c r="EKC52" s="38"/>
      <c r="EKD52" s="38"/>
      <c r="EKE52" s="38"/>
      <c r="EKF52" s="38"/>
      <c r="EKG52" s="38"/>
      <c r="EKH52" s="38"/>
      <c r="EKI52" s="38"/>
      <c r="EKJ52" s="38"/>
      <c r="EKK52" s="38"/>
      <c r="EKL52" s="38"/>
      <c r="EKM52" s="38"/>
      <c r="EKN52" s="38"/>
      <c r="EKO52" s="38"/>
      <c r="EKP52" s="38"/>
      <c r="EKQ52" s="38"/>
      <c r="EKR52" s="38"/>
      <c r="EKS52" s="38"/>
      <c r="EKT52" s="38"/>
      <c r="EKU52" s="38"/>
      <c r="EKV52" s="38"/>
      <c r="EKW52" s="38"/>
      <c r="EKX52" s="38"/>
      <c r="EKY52" s="38"/>
      <c r="EKZ52" s="38"/>
      <c r="ELA52" s="38"/>
      <c r="ELB52" s="38"/>
      <c r="ELC52" s="38"/>
      <c r="ELD52" s="38"/>
      <c r="ELE52" s="38"/>
      <c r="ELF52" s="38"/>
      <c r="ELG52" s="38"/>
      <c r="ELH52" s="38"/>
      <c r="ELI52" s="38"/>
      <c r="ELJ52" s="38"/>
      <c r="ELK52" s="38"/>
      <c r="ELL52" s="38"/>
      <c r="ELM52" s="38"/>
      <c r="ELN52" s="38"/>
      <c r="ELO52" s="38"/>
      <c r="ELP52" s="38"/>
      <c r="ELQ52" s="38"/>
      <c r="ELR52" s="38"/>
      <c r="ELS52" s="38"/>
      <c r="ELT52" s="38"/>
      <c r="ELU52" s="38"/>
      <c r="ELV52" s="38"/>
      <c r="ELW52" s="38"/>
      <c r="ELX52" s="38"/>
      <c r="ELY52" s="38"/>
      <c r="ELZ52" s="38"/>
      <c r="EMA52" s="38"/>
      <c r="EMB52" s="38"/>
      <c r="EMC52" s="38"/>
      <c r="EMD52" s="38"/>
      <c r="EME52" s="38"/>
      <c r="EMF52" s="38"/>
      <c r="EMG52" s="38"/>
      <c r="EMH52" s="38"/>
      <c r="EMI52" s="38"/>
      <c r="EMJ52" s="38"/>
      <c r="EMK52" s="38"/>
      <c r="EML52" s="38"/>
      <c r="EMM52" s="38"/>
      <c r="EMN52" s="38"/>
      <c r="EMO52" s="38"/>
      <c r="EMP52" s="38"/>
      <c r="EMQ52" s="38"/>
      <c r="EMR52" s="38"/>
      <c r="EMS52" s="38"/>
      <c r="EMT52" s="38"/>
      <c r="EMU52" s="38"/>
      <c r="EMV52" s="38"/>
      <c r="EMW52" s="38"/>
      <c r="EMX52" s="38"/>
      <c r="EMY52" s="38"/>
      <c r="EMZ52" s="38"/>
      <c r="ENA52" s="38"/>
      <c r="ENB52" s="38"/>
      <c r="ENC52" s="38"/>
      <c r="END52" s="38"/>
      <c r="ENE52" s="38"/>
      <c r="ENF52" s="38"/>
      <c r="ENG52" s="38"/>
      <c r="ENH52" s="38"/>
      <c r="ENI52" s="38"/>
      <c r="ENJ52" s="38"/>
      <c r="ENK52" s="38"/>
      <c r="ENL52" s="38"/>
      <c r="ENM52" s="38"/>
      <c r="ENN52" s="38"/>
      <c r="ENO52" s="38"/>
      <c r="ENP52" s="38"/>
      <c r="ENQ52" s="38"/>
      <c r="ENR52" s="38"/>
      <c r="ENS52" s="38"/>
      <c r="ENT52" s="38"/>
      <c r="ENU52" s="38"/>
      <c r="ENV52" s="38"/>
      <c r="ENW52" s="38"/>
      <c r="ENX52" s="38"/>
      <c r="ENY52" s="38"/>
      <c r="ENZ52" s="38"/>
      <c r="EOA52" s="38"/>
      <c r="EOB52" s="38"/>
      <c r="EOC52" s="38"/>
      <c r="EOD52" s="38"/>
      <c r="EOE52" s="38"/>
      <c r="EOF52" s="38"/>
      <c r="EOG52" s="38"/>
      <c r="EOH52" s="38"/>
      <c r="EOI52" s="38"/>
      <c r="EOJ52" s="38"/>
      <c r="EOK52" s="38"/>
      <c r="EOL52" s="38"/>
      <c r="EOM52" s="38"/>
      <c r="EON52" s="38"/>
      <c r="EOO52" s="38"/>
      <c r="EOP52" s="38"/>
      <c r="EOQ52" s="38"/>
      <c r="EOR52" s="38"/>
      <c r="EOS52" s="38"/>
      <c r="EOT52" s="38"/>
      <c r="EOU52" s="38"/>
      <c r="EOV52" s="38"/>
      <c r="EOW52" s="38"/>
      <c r="EOX52" s="38"/>
      <c r="EOY52" s="38"/>
      <c r="EOZ52" s="38"/>
      <c r="EPA52" s="38"/>
      <c r="EPB52" s="38"/>
      <c r="EPC52" s="38"/>
      <c r="EPD52" s="38"/>
      <c r="EPE52" s="38"/>
      <c r="EPF52" s="38"/>
      <c r="EPG52" s="38"/>
      <c r="EPH52" s="38"/>
      <c r="EPI52" s="38"/>
      <c r="EPJ52" s="38"/>
      <c r="EPK52" s="38"/>
      <c r="EPL52" s="38"/>
      <c r="EPM52" s="38"/>
      <c r="EPN52" s="38"/>
      <c r="EPO52" s="38"/>
      <c r="EPP52" s="38"/>
      <c r="EPQ52" s="38"/>
      <c r="EPR52" s="38"/>
      <c r="EPS52" s="38"/>
      <c r="EPT52" s="38"/>
      <c r="EPU52" s="38"/>
      <c r="EPV52" s="38"/>
      <c r="EPW52" s="38"/>
      <c r="EPX52" s="38"/>
      <c r="EPY52" s="38"/>
      <c r="EPZ52" s="38"/>
      <c r="EQA52" s="38"/>
      <c r="EQB52" s="38"/>
      <c r="EQC52" s="38"/>
    </row>
    <row r="53" spans="1:3825" s="5" customFormat="1" ht="18.75" customHeight="1">
      <c r="A53" s="170"/>
      <c r="B53" s="372"/>
      <c r="C53" s="372"/>
      <c r="D53" s="372"/>
      <c r="E53" s="372"/>
      <c r="F53" s="372"/>
      <c r="G53" s="372"/>
      <c r="H53" s="372"/>
      <c r="I53" s="372"/>
      <c r="J53" s="372"/>
      <c r="K53" s="372"/>
      <c r="L53" s="372"/>
      <c r="M53" s="372"/>
      <c r="N53" s="372"/>
      <c r="O53" s="372"/>
      <c r="P53" s="372"/>
      <c r="Q53" s="372"/>
      <c r="R53" s="372"/>
      <c r="S53" s="372"/>
      <c r="T53" s="372"/>
      <c r="U53" s="372"/>
      <c r="V53" s="372"/>
      <c r="W53" s="372"/>
      <c r="X53" s="372"/>
      <c r="Y53" s="372"/>
      <c r="Z53" s="372"/>
      <c r="AA53" s="372"/>
      <c r="AB53" s="372"/>
      <c r="AC53" s="372"/>
      <c r="AD53" s="372"/>
      <c r="AE53" s="372"/>
      <c r="AF53" s="372"/>
      <c r="AG53" s="372"/>
      <c r="AH53" s="372"/>
      <c r="AI53" s="372"/>
      <c r="AJ53" s="372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  <c r="IW53" s="38"/>
      <c r="IX53" s="38"/>
      <c r="IY53" s="38"/>
      <c r="IZ53" s="38"/>
      <c r="JA53" s="38"/>
      <c r="JB53" s="38"/>
      <c r="JC53" s="38"/>
      <c r="JD53" s="38"/>
      <c r="JE53" s="38"/>
      <c r="JF53" s="38"/>
      <c r="JG53" s="38"/>
      <c r="JH53" s="38"/>
      <c r="JI53" s="38"/>
      <c r="JJ53" s="38"/>
      <c r="JK53" s="38"/>
      <c r="JL53" s="38"/>
      <c r="JM53" s="38"/>
      <c r="JN53" s="38"/>
      <c r="JO53" s="38"/>
      <c r="JP53" s="38"/>
      <c r="JQ53" s="38"/>
      <c r="JR53" s="38"/>
      <c r="JS53" s="38"/>
      <c r="JT53" s="38"/>
      <c r="JU53" s="38"/>
      <c r="JV53" s="38"/>
      <c r="JW53" s="38"/>
      <c r="JX53" s="38"/>
      <c r="JY53" s="38"/>
      <c r="JZ53" s="38"/>
      <c r="KA53" s="38"/>
      <c r="KB53" s="38"/>
      <c r="KC53" s="38"/>
      <c r="KD53" s="38"/>
      <c r="KE53" s="38"/>
      <c r="KF53" s="38"/>
      <c r="KG53" s="38"/>
      <c r="KH53" s="38"/>
      <c r="KI53" s="38"/>
      <c r="KJ53" s="38"/>
      <c r="KK53" s="38"/>
      <c r="KL53" s="38"/>
      <c r="KM53" s="38"/>
      <c r="KN53" s="38"/>
      <c r="KO53" s="38"/>
      <c r="KP53" s="38"/>
      <c r="KQ53" s="38"/>
      <c r="KR53" s="38"/>
      <c r="KS53" s="38"/>
      <c r="KT53" s="38"/>
      <c r="KU53" s="38"/>
      <c r="KV53" s="38"/>
      <c r="KW53" s="38"/>
      <c r="KX53" s="38"/>
      <c r="KY53" s="38"/>
      <c r="KZ53" s="38"/>
      <c r="LA53" s="38"/>
      <c r="LB53" s="38"/>
      <c r="LC53" s="38"/>
      <c r="LD53" s="38"/>
      <c r="LE53" s="38"/>
      <c r="LF53" s="38"/>
      <c r="LG53" s="38"/>
      <c r="LH53" s="38"/>
      <c r="LI53" s="38"/>
      <c r="LJ53" s="38"/>
      <c r="LK53" s="38"/>
      <c r="LL53" s="38"/>
      <c r="LM53" s="38"/>
      <c r="LN53" s="38"/>
      <c r="LO53" s="38"/>
      <c r="LP53" s="38"/>
      <c r="LQ53" s="38"/>
      <c r="LR53" s="38"/>
      <c r="LS53" s="38"/>
      <c r="LT53" s="38"/>
      <c r="LU53" s="38"/>
      <c r="LV53" s="38"/>
      <c r="LW53" s="38"/>
      <c r="LX53" s="38"/>
      <c r="LY53" s="38"/>
      <c r="LZ53" s="38"/>
      <c r="MA53" s="38"/>
      <c r="MB53" s="38"/>
      <c r="MC53" s="38"/>
      <c r="MD53" s="38"/>
      <c r="ME53" s="38"/>
      <c r="MF53" s="38"/>
      <c r="MG53" s="38"/>
      <c r="MH53" s="38"/>
      <c r="MI53" s="38"/>
      <c r="MJ53" s="38"/>
      <c r="MK53" s="38"/>
      <c r="ML53" s="38"/>
      <c r="MM53" s="38"/>
      <c r="MN53" s="38"/>
      <c r="MO53" s="38"/>
      <c r="MP53" s="38"/>
      <c r="MQ53" s="38"/>
      <c r="MR53" s="38"/>
      <c r="MS53" s="38"/>
      <c r="MT53" s="38"/>
      <c r="MU53" s="38"/>
      <c r="MV53" s="38"/>
      <c r="MW53" s="38"/>
      <c r="MX53" s="38"/>
      <c r="MY53" s="38"/>
      <c r="MZ53" s="38"/>
      <c r="NA53" s="38"/>
      <c r="NB53" s="38"/>
      <c r="NC53" s="38"/>
      <c r="ND53" s="38"/>
      <c r="NE53" s="38"/>
      <c r="NF53" s="38"/>
      <c r="NG53" s="38"/>
      <c r="NH53" s="38"/>
      <c r="NI53" s="38"/>
      <c r="NJ53" s="38"/>
      <c r="NK53" s="38"/>
      <c r="NL53" s="38"/>
      <c r="NM53" s="38"/>
      <c r="NN53" s="38"/>
      <c r="NO53" s="38"/>
      <c r="NP53" s="38"/>
      <c r="NQ53" s="38"/>
      <c r="NR53" s="38"/>
      <c r="NS53" s="38"/>
      <c r="NT53" s="38"/>
      <c r="NU53" s="38"/>
      <c r="NV53" s="38"/>
      <c r="NW53" s="38"/>
      <c r="NX53" s="38"/>
      <c r="NY53" s="38"/>
      <c r="NZ53" s="38"/>
      <c r="OA53" s="38"/>
      <c r="OB53" s="38"/>
      <c r="OC53" s="38"/>
      <c r="OD53" s="38"/>
      <c r="OE53" s="38"/>
      <c r="OF53" s="38"/>
      <c r="OG53" s="38"/>
      <c r="OH53" s="38"/>
      <c r="OI53" s="38"/>
      <c r="OJ53" s="38"/>
      <c r="OK53" s="38"/>
      <c r="OL53" s="38"/>
      <c r="OM53" s="38"/>
      <c r="ON53" s="38"/>
      <c r="OO53" s="38"/>
      <c r="OP53" s="38"/>
      <c r="OQ53" s="38"/>
      <c r="OR53" s="38"/>
      <c r="OS53" s="38"/>
      <c r="OT53" s="38"/>
      <c r="OU53" s="38"/>
      <c r="OV53" s="38"/>
      <c r="OW53" s="38"/>
      <c r="OX53" s="38"/>
      <c r="OY53" s="38"/>
      <c r="OZ53" s="38"/>
      <c r="PA53" s="38"/>
      <c r="PB53" s="38"/>
      <c r="PC53" s="38"/>
      <c r="PD53" s="38"/>
      <c r="PE53" s="38"/>
      <c r="PF53" s="38"/>
      <c r="PG53" s="38"/>
      <c r="PH53" s="38"/>
      <c r="PI53" s="38"/>
      <c r="PJ53" s="38"/>
      <c r="PK53" s="38"/>
      <c r="PL53" s="38"/>
      <c r="PM53" s="38"/>
      <c r="PN53" s="38"/>
      <c r="PO53" s="38"/>
      <c r="PP53" s="38"/>
      <c r="PQ53" s="38"/>
      <c r="PR53" s="38"/>
      <c r="PS53" s="38"/>
      <c r="PT53" s="38"/>
      <c r="PU53" s="38"/>
      <c r="PV53" s="38"/>
      <c r="PW53" s="38"/>
      <c r="PX53" s="38"/>
      <c r="PY53" s="38"/>
      <c r="PZ53" s="38"/>
      <c r="QA53" s="38"/>
      <c r="QB53" s="38"/>
      <c r="QC53" s="38"/>
      <c r="QD53" s="38"/>
      <c r="QE53" s="38"/>
      <c r="QF53" s="38"/>
      <c r="QG53" s="38"/>
      <c r="QH53" s="38"/>
      <c r="QI53" s="38"/>
      <c r="QJ53" s="38"/>
      <c r="QK53" s="38"/>
      <c r="QL53" s="38"/>
      <c r="QM53" s="38"/>
      <c r="QN53" s="38"/>
      <c r="QO53" s="38"/>
      <c r="QP53" s="38"/>
      <c r="QQ53" s="38"/>
      <c r="QR53" s="38"/>
      <c r="QS53" s="38"/>
      <c r="QT53" s="38"/>
      <c r="QU53" s="38"/>
      <c r="QV53" s="38"/>
      <c r="QW53" s="38"/>
      <c r="QX53" s="38"/>
      <c r="QY53" s="38"/>
      <c r="QZ53" s="38"/>
      <c r="RA53" s="38"/>
      <c r="RB53" s="38"/>
      <c r="RC53" s="38"/>
      <c r="RD53" s="38"/>
      <c r="RE53" s="38"/>
      <c r="RF53" s="38"/>
      <c r="RG53" s="38"/>
      <c r="RH53" s="38"/>
      <c r="RI53" s="38"/>
      <c r="RJ53" s="38"/>
      <c r="RK53" s="38"/>
      <c r="RL53" s="38"/>
      <c r="RM53" s="38"/>
      <c r="RN53" s="38"/>
      <c r="RO53" s="38"/>
      <c r="RP53" s="38"/>
      <c r="RQ53" s="38"/>
      <c r="RR53" s="38"/>
      <c r="RS53" s="38"/>
      <c r="RT53" s="38"/>
      <c r="RU53" s="38"/>
      <c r="RV53" s="38"/>
      <c r="RW53" s="38"/>
      <c r="RX53" s="38"/>
      <c r="RY53" s="38"/>
      <c r="RZ53" s="38"/>
      <c r="SA53" s="38"/>
      <c r="SB53" s="38"/>
      <c r="SC53" s="38"/>
      <c r="SD53" s="38"/>
      <c r="SE53" s="38"/>
      <c r="SF53" s="38"/>
      <c r="SG53" s="38"/>
      <c r="SH53" s="38"/>
      <c r="SI53" s="38"/>
      <c r="SJ53" s="38"/>
      <c r="SK53" s="38"/>
      <c r="SL53" s="38"/>
      <c r="SM53" s="38"/>
      <c r="SN53" s="38"/>
      <c r="SO53" s="38"/>
      <c r="SP53" s="38"/>
      <c r="SQ53" s="38"/>
      <c r="SR53" s="38"/>
      <c r="SS53" s="38"/>
      <c r="ST53" s="38"/>
      <c r="SU53" s="38"/>
      <c r="SV53" s="38"/>
      <c r="SW53" s="38"/>
      <c r="SX53" s="38"/>
      <c r="SY53" s="38"/>
      <c r="SZ53" s="38"/>
      <c r="TA53" s="38"/>
      <c r="TB53" s="38"/>
      <c r="TC53" s="38"/>
      <c r="TD53" s="38"/>
      <c r="TE53" s="38"/>
      <c r="TF53" s="38"/>
      <c r="TG53" s="38"/>
      <c r="TH53" s="38"/>
      <c r="TI53" s="38"/>
      <c r="TJ53" s="38"/>
      <c r="TK53" s="38"/>
      <c r="TL53" s="38"/>
      <c r="TM53" s="38"/>
      <c r="TN53" s="38"/>
      <c r="TO53" s="38"/>
      <c r="TP53" s="38"/>
      <c r="TQ53" s="38"/>
      <c r="TR53" s="38"/>
      <c r="TS53" s="38"/>
      <c r="TT53" s="38"/>
      <c r="TU53" s="38"/>
      <c r="TV53" s="38"/>
      <c r="TW53" s="38"/>
      <c r="TX53" s="38"/>
      <c r="TY53" s="38"/>
      <c r="TZ53" s="38"/>
      <c r="UA53" s="38"/>
      <c r="UB53" s="38"/>
      <c r="UC53" s="38"/>
      <c r="UD53" s="38"/>
      <c r="UE53" s="38"/>
      <c r="UF53" s="38"/>
      <c r="UG53" s="38"/>
      <c r="UH53" s="38"/>
      <c r="UI53" s="38"/>
      <c r="UJ53" s="38"/>
      <c r="UK53" s="38"/>
      <c r="UL53" s="38"/>
      <c r="UM53" s="38"/>
      <c r="UN53" s="38"/>
      <c r="UO53" s="38"/>
      <c r="UP53" s="38"/>
      <c r="UQ53" s="38"/>
      <c r="UR53" s="38"/>
      <c r="US53" s="38"/>
      <c r="UT53" s="38"/>
      <c r="UU53" s="38"/>
      <c r="UV53" s="38"/>
      <c r="UW53" s="38"/>
      <c r="UX53" s="38"/>
      <c r="UY53" s="38"/>
      <c r="UZ53" s="38"/>
      <c r="VA53" s="38"/>
      <c r="VB53" s="38"/>
      <c r="VC53" s="38"/>
      <c r="VD53" s="38"/>
      <c r="VE53" s="38"/>
      <c r="VF53" s="38"/>
      <c r="VG53" s="38"/>
      <c r="VH53" s="38"/>
      <c r="VI53" s="38"/>
      <c r="VJ53" s="38"/>
      <c r="VK53" s="38"/>
      <c r="VL53" s="38"/>
      <c r="VM53" s="38"/>
      <c r="VN53" s="38"/>
      <c r="VO53" s="38"/>
      <c r="VP53" s="38"/>
      <c r="VQ53" s="38"/>
      <c r="VR53" s="38"/>
      <c r="VS53" s="38"/>
      <c r="VT53" s="38"/>
      <c r="VU53" s="38"/>
      <c r="VV53" s="38"/>
      <c r="VW53" s="38"/>
      <c r="VX53" s="38"/>
      <c r="VY53" s="38"/>
      <c r="VZ53" s="38"/>
      <c r="WA53" s="38"/>
      <c r="WB53" s="38"/>
      <c r="WC53" s="38"/>
      <c r="WD53" s="38"/>
      <c r="WE53" s="38"/>
      <c r="WF53" s="38"/>
      <c r="WG53" s="38"/>
      <c r="WH53" s="38"/>
      <c r="WI53" s="38"/>
      <c r="WJ53" s="38"/>
      <c r="WK53" s="38"/>
      <c r="WL53" s="38"/>
      <c r="WM53" s="38"/>
      <c r="WN53" s="38"/>
      <c r="WO53" s="38"/>
      <c r="WP53" s="38"/>
      <c r="WQ53" s="38"/>
      <c r="WR53" s="38"/>
      <c r="WS53" s="38"/>
      <c r="WT53" s="38"/>
      <c r="WU53" s="38"/>
      <c r="WV53" s="38"/>
      <c r="WW53" s="38"/>
      <c r="WX53" s="38"/>
      <c r="WY53" s="38"/>
      <c r="WZ53" s="38"/>
      <c r="XA53" s="38"/>
      <c r="XB53" s="38"/>
      <c r="XC53" s="38"/>
      <c r="XD53" s="38"/>
      <c r="XE53" s="38"/>
      <c r="XF53" s="38"/>
      <c r="XG53" s="38"/>
      <c r="XH53" s="38"/>
      <c r="XI53" s="38"/>
      <c r="XJ53" s="38"/>
      <c r="XK53" s="38"/>
      <c r="XL53" s="38"/>
      <c r="XM53" s="38"/>
      <c r="XN53" s="38"/>
      <c r="XO53" s="38"/>
      <c r="XP53" s="38"/>
      <c r="XQ53" s="38"/>
      <c r="XR53" s="38"/>
      <c r="XS53" s="38"/>
      <c r="XT53" s="38"/>
      <c r="XU53" s="38"/>
      <c r="XV53" s="38"/>
      <c r="XW53" s="38"/>
      <c r="XX53" s="38"/>
      <c r="XY53" s="38"/>
      <c r="XZ53" s="38"/>
      <c r="YA53" s="38"/>
      <c r="YB53" s="38"/>
      <c r="YC53" s="38"/>
      <c r="YD53" s="38"/>
      <c r="YE53" s="38"/>
      <c r="YF53" s="38"/>
      <c r="YG53" s="38"/>
      <c r="YH53" s="38"/>
      <c r="YI53" s="38"/>
      <c r="YJ53" s="38"/>
      <c r="YK53" s="38"/>
      <c r="YL53" s="38"/>
      <c r="YM53" s="38"/>
      <c r="YN53" s="38"/>
      <c r="YO53" s="38"/>
      <c r="YP53" s="38"/>
      <c r="YQ53" s="38"/>
      <c r="YR53" s="38"/>
      <c r="YS53" s="38"/>
      <c r="YT53" s="38"/>
      <c r="YU53" s="38"/>
      <c r="YV53" s="38"/>
      <c r="YW53" s="38"/>
      <c r="YX53" s="38"/>
      <c r="YY53" s="38"/>
      <c r="YZ53" s="38"/>
      <c r="ZA53" s="38"/>
      <c r="ZB53" s="38"/>
      <c r="ZC53" s="38"/>
      <c r="ZD53" s="38"/>
      <c r="ZE53" s="38"/>
      <c r="ZF53" s="38"/>
      <c r="ZG53" s="38"/>
      <c r="ZH53" s="38"/>
      <c r="ZI53" s="38"/>
      <c r="ZJ53" s="38"/>
      <c r="ZK53" s="38"/>
      <c r="ZL53" s="38"/>
      <c r="ZM53" s="38"/>
      <c r="ZN53" s="38"/>
      <c r="ZO53" s="38"/>
      <c r="ZP53" s="38"/>
      <c r="ZQ53" s="38"/>
      <c r="ZR53" s="38"/>
      <c r="ZS53" s="38"/>
      <c r="ZT53" s="38"/>
      <c r="ZU53" s="38"/>
      <c r="ZV53" s="38"/>
      <c r="ZW53" s="38"/>
      <c r="ZX53" s="38"/>
      <c r="ZY53" s="38"/>
      <c r="ZZ53" s="38"/>
      <c r="AAA53" s="38"/>
      <c r="AAB53" s="38"/>
      <c r="AAC53" s="38"/>
      <c r="AAD53" s="38"/>
      <c r="AAE53" s="38"/>
      <c r="AAF53" s="38"/>
      <c r="AAG53" s="38"/>
      <c r="AAH53" s="38"/>
      <c r="AAI53" s="38"/>
      <c r="AAJ53" s="38"/>
      <c r="AAK53" s="38"/>
      <c r="AAL53" s="38"/>
      <c r="AAM53" s="38"/>
      <c r="AAN53" s="38"/>
      <c r="AAO53" s="38"/>
      <c r="AAP53" s="38"/>
      <c r="AAQ53" s="38"/>
      <c r="AAR53" s="38"/>
      <c r="AAS53" s="38"/>
      <c r="AAT53" s="38"/>
      <c r="AAU53" s="38"/>
      <c r="AAV53" s="38"/>
      <c r="AAW53" s="38"/>
      <c r="AAX53" s="38"/>
      <c r="AAY53" s="38"/>
      <c r="AAZ53" s="38"/>
      <c r="ABA53" s="38"/>
      <c r="ABB53" s="38"/>
      <c r="ABC53" s="38"/>
      <c r="ABD53" s="38"/>
      <c r="ABE53" s="38"/>
      <c r="ABF53" s="38"/>
      <c r="ABG53" s="38"/>
      <c r="ABH53" s="38"/>
      <c r="ABI53" s="38"/>
      <c r="ABJ53" s="38"/>
      <c r="ABK53" s="38"/>
      <c r="ABL53" s="38"/>
      <c r="ABM53" s="38"/>
      <c r="ABN53" s="38"/>
      <c r="ABO53" s="38"/>
      <c r="ABP53" s="38"/>
      <c r="ABQ53" s="38"/>
      <c r="ABR53" s="38"/>
      <c r="ABS53" s="38"/>
      <c r="ABT53" s="38"/>
      <c r="ABU53" s="38"/>
      <c r="ABV53" s="38"/>
      <c r="ABW53" s="38"/>
      <c r="ABX53" s="38"/>
      <c r="ABY53" s="38"/>
      <c r="ABZ53" s="38"/>
      <c r="ACA53" s="38"/>
      <c r="ACB53" s="38"/>
      <c r="ACC53" s="38"/>
      <c r="ACD53" s="38"/>
      <c r="ACE53" s="38"/>
      <c r="ACF53" s="38"/>
      <c r="ACG53" s="38"/>
      <c r="ACH53" s="38"/>
      <c r="ACI53" s="38"/>
      <c r="ACJ53" s="38"/>
      <c r="ACK53" s="38"/>
      <c r="ACL53" s="38"/>
      <c r="ACM53" s="38"/>
      <c r="ACN53" s="38"/>
      <c r="ACO53" s="38"/>
      <c r="ACP53" s="38"/>
      <c r="ACQ53" s="38"/>
      <c r="ACR53" s="38"/>
      <c r="ACS53" s="38"/>
      <c r="ACT53" s="38"/>
      <c r="ACU53" s="38"/>
      <c r="ACV53" s="38"/>
      <c r="ACW53" s="38"/>
      <c r="ACX53" s="38"/>
      <c r="ACY53" s="38"/>
      <c r="ACZ53" s="38"/>
      <c r="ADA53" s="38"/>
      <c r="ADB53" s="38"/>
      <c r="ADC53" s="38"/>
      <c r="ADD53" s="38"/>
      <c r="ADE53" s="38"/>
      <c r="ADF53" s="38"/>
      <c r="ADG53" s="38"/>
      <c r="ADH53" s="38"/>
      <c r="ADI53" s="38"/>
      <c r="ADJ53" s="38"/>
      <c r="ADK53" s="38"/>
      <c r="ADL53" s="38"/>
      <c r="ADM53" s="38"/>
      <c r="ADN53" s="38"/>
      <c r="ADO53" s="38"/>
      <c r="ADP53" s="38"/>
      <c r="ADQ53" s="38"/>
      <c r="ADR53" s="38"/>
      <c r="ADS53" s="38"/>
      <c r="ADT53" s="38"/>
      <c r="ADU53" s="38"/>
      <c r="ADV53" s="38"/>
      <c r="ADW53" s="38"/>
      <c r="ADX53" s="38"/>
      <c r="ADY53" s="38"/>
      <c r="ADZ53" s="38"/>
      <c r="AEA53" s="38"/>
      <c r="AEB53" s="38"/>
      <c r="AEC53" s="38"/>
      <c r="AED53" s="38"/>
      <c r="AEE53" s="38"/>
      <c r="AEF53" s="38"/>
      <c r="AEG53" s="38"/>
      <c r="AEH53" s="38"/>
      <c r="AEI53" s="38"/>
      <c r="AEJ53" s="38"/>
      <c r="AEK53" s="38"/>
      <c r="AEL53" s="38"/>
      <c r="AEM53" s="38"/>
      <c r="AEN53" s="38"/>
      <c r="AEO53" s="38"/>
      <c r="AEP53" s="38"/>
      <c r="AEQ53" s="38"/>
      <c r="AER53" s="38"/>
      <c r="AES53" s="38"/>
      <c r="AET53" s="38"/>
      <c r="AEU53" s="38"/>
      <c r="AEV53" s="38"/>
      <c r="AEW53" s="38"/>
      <c r="AEX53" s="38"/>
      <c r="AEY53" s="38"/>
      <c r="AEZ53" s="38"/>
      <c r="AFA53" s="38"/>
      <c r="AFB53" s="38"/>
      <c r="AFC53" s="38"/>
      <c r="AFD53" s="38"/>
      <c r="AFE53" s="38"/>
      <c r="AFF53" s="38"/>
      <c r="AFG53" s="38"/>
      <c r="AFH53" s="38"/>
      <c r="AFI53" s="38"/>
      <c r="AFJ53" s="38"/>
      <c r="AFK53" s="38"/>
      <c r="AFL53" s="38"/>
      <c r="AFM53" s="38"/>
      <c r="AFN53" s="38"/>
      <c r="AFO53" s="38"/>
      <c r="AFP53" s="38"/>
      <c r="AFQ53" s="38"/>
      <c r="AFR53" s="38"/>
      <c r="AFS53" s="38"/>
      <c r="AFT53" s="38"/>
      <c r="AFU53" s="38"/>
      <c r="AFV53" s="38"/>
      <c r="AFW53" s="38"/>
      <c r="AFX53" s="38"/>
      <c r="AFY53" s="38"/>
      <c r="AFZ53" s="38"/>
      <c r="AGA53" s="38"/>
      <c r="AGB53" s="38"/>
      <c r="AGC53" s="38"/>
      <c r="AGD53" s="38"/>
      <c r="AGE53" s="38"/>
      <c r="AGF53" s="38"/>
      <c r="AGG53" s="38"/>
      <c r="AGH53" s="38"/>
      <c r="AGI53" s="38"/>
      <c r="AGJ53" s="38"/>
      <c r="AGK53" s="38"/>
      <c r="AGL53" s="38"/>
      <c r="AGM53" s="38"/>
      <c r="AGN53" s="38"/>
      <c r="AGO53" s="38"/>
      <c r="AGP53" s="38"/>
      <c r="AGQ53" s="38"/>
      <c r="AGR53" s="38"/>
      <c r="AGS53" s="38"/>
      <c r="AGT53" s="38"/>
      <c r="AGU53" s="38"/>
      <c r="AGV53" s="38"/>
      <c r="AGW53" s="38"/>
      <c r="AGX53" s="38"/>
      <c r="AGY53" s="38"/>
      <c r="AGZ53" s="38"/>
      <c r="AHA53" s="38"/>
      <c r="AHB53" s="38"/>
      <c r="AHC53" s="38"/>
      <c r="AHD53" s="38"/>
      <c r="AHE53" s="38"/>
      <c r="AHF53" s="38"/>
      <c r="AHG53" s="38"/>
      <c r="AHH53" s="38"/>
      <c r="AHI53" s="38"/>
      <c r="AHJ53" s="38"/>
      <c r="AHK53" s="38"/>
      <c r="AHL53" s="38"/>
      <c r="AHM53" s="38"/>
      <c r="AHN53" s="38"/>
      <c r="AHO53" s="38"/>
      <c r="AHP53" s="38"/>
      <c r="AHQ53" s="38"/>
      <c r="AHR53" s="38"/>
      <c r="AHS53" s="38"/>
      <c r="AHT53" s="38"/>
      <c r="AHU53" s="38"/>
      <c r="AHV53" s="38"/>
      <c r="AHW53" s="38"/>
      <c r="AHX53" s="38"/>
      <c r="AHY53" s="38"/>
      <c r="AHZ53" s="38"/>
      <c r="AIA53" s="38"/>
      <c r="AIB53" s="38"/>
      <c r="AIC53" s="38"/>
      <c r="AID53" s="38"/>
      <c r="AIE53" s="38"/>
      <c r="AIF53" s="38"/>
      <c r="AIG53" s="38"/>
      <c r="AIH53" s="38"/>
      <c r="AII53" s="38"/>
      <c r="AIJ53" s="38"/>
      <c r="AIK53" s="38"/>
      <c r="AIL53" s="38"/>
      <c r="AIM53" s="38"/>
      <c r="AIN53" s="38"/>
      <c r="AIO53" s="38"/>
      <c r="AIP53" s="38"/>
      <c r="AIQ53" s="38"/>
      <c r="AIR53" s="38"/>
      <c r="AIS53" s="38"/>
      <c r="AIT53" s="38"/>
      <c r="AIU53" s="38"/>
      <c r="AIV53" s="38"/>
      <c r="AIW53" s="38"/>
      <c r="AIX53" s="38"/>
      <c r="AIY53" s="38"/>
      <c r="AIZ53" s="38"/>
      <c r="AJA53" s="38"/>
      <c r="AJB53" s="38"/>
      <c r="AJC53" s="38"/>
      <c r="AJD53" s="38"/>
      <c r="AJE53" s="38"/>
      <c r="AJF53" s="38"/>
      <c r="AJG53" s="38"/>
      <c r="AJH53" s="38"/>
      <c r="AJI53" s="38"/>
      <c r="AJJ53" s="38"/>
      <c r="AJK53" s="38"/>
      <c r="AJL53" s="38"/>
      <c r="AJM53" s="38"/>
      <c r="AJN53" s="38"/>
      <c r="AJO53" s="38"/>
      <c r="AJP53" s="38"/>
      <c r="AJQ53" s="38"/>
      <c r="AJR53" s="38"/>
      <c r="AJS53" s="38"/>
      <c r="AJT53" s="38"/>
      <c r="AJU53" s="38"/>
      <c r="AJV53" s="38"/>
      <c r="AJW53" s="38"/>
      <c r="AJX53" s="38"/>
      <c r="AJY53" s="38"/>
      <c r="AJZ53" s="38"/>
      <c r="AKA53" s="38"/>
      <c r="AKB53" s="38"/>
      <c r="AKC53" s="38"/>
      <c r="AKD53" s="38"/>
      <c r="AKE53" s="38"/>
      <c r="AKF53" s="38"/>
      <c r="AKG53" s="38"/>
      <c r="AKH53" s="38"/>
      <c r="AKI53" s="38"/>
      <c r="AKJ53" s="38"/>
      <c r="AKK53" s="38"/>
      <c r="AKL53" s="38"/>
      <c r="AKM53" s="38"/>
      <c r="AKN53" s="38"/>
      <c r="AKO53" s="38"/>
      <c r="AKP53" s="38"/>
      <c r="AKQ53" s="38"/>
      <c r="AKR53" s="38"/>
      <c r="AKS53" s="38"/>
      <c r="AKT53" s="38"/>
      <c r="AKU53" s="38"/>
      <c r="AKV53" s="38"/>
      <c r="AKW53" s="38"/>
      <c r="AKX53" s="38"/>
      <c r="AKY53" s="38"/>
      <c r="AKZ53" s="38"/>
      <c r="ALA53" s="38"/>
      <c r="ALB53" s="38"/>
      <c r="ALC53" s="38"/>
      <c r="ALD53" s="38"/>
      <c r="ALE53" s="38"/>
      <c r="ALF53" s="38"/>
      <c r="ALG53" s="38"/>
      <c r="ALH53" s="38"/>
      <c r="ALI53" s="38"/>
      <c r="ALJ53" s="38"/>
      <c r="ALK53" s="38"/>
      <c r="ALL53" s="38"/>
      <c r="ALM53" s="38"/>
      <c r="ALN53" s="38"/>
      <c r="ALO53" s="38"/>
      <c r="ALP53" s="38"/>
      <c r="ALQ53" s="38"/>
      <c r="ALR53" s="38"/>
      <c r="ALS53" s="38"/>
      <c r="ALT53" s="38"/>
      <c r="ALU53" s="38"/>
      <c r="ALV53" s="38"/>
      <c r="ALW53" s="38"/>
      <c r="ALX53" s="38"/>
      <c r="ALY53" s="38"/>
      <c r="ALZ53" s="38"/>
      <c r="AMA53" s="38"/>
      <c r="AMB53" s="38"/>
      <c r="AMC53" s="38"/>
      <c r="AMD53" s="38"/>
      <c r="AME53" s="38"/>
      <c r="AMF53" s="38"/>
      <c r="AMG53" s="38"/>
      <c r="AMH53" s="38"/>
      <c r="AMI53" s="38"/>
      <c r="AMJ53" s="38"/>
      <c r="AMK53" s="38"/>
      <c r="AML53" s="38"/>
      <c r="AMM53" s="38"/>
      <c r="AMN53" s="38"/>
      <c r="AMO53" s="38"/>
      <c r="AMP53" s="38"/>
      <c r="AMQ53" s="38"/>
      <c r="AMR53" s="38"/>
      <c r="AMS53" s="38"/>
      <c r="AMT53" s="38"/>
      <c r="AMU53" s="38"/>
      <c r="AMV53" s="38"/>
      <c r="AMW53" s="38"/>
      <c r="AMX53" s="38"/>
      <c r="AMY53" s="38"/>
      <c r="AMZ53" s="38"/>
      <c r="ANA53" s="38"/>
      <c r="ANB53" s="38"/>
      <c r="ANC53" s="38"/>
      <c r="AND53" s="38"/>
      <c r="ANE53" s="38"/>
      <c r="ANF53" s="38"/>
      <c r="ANG53" s="38"/>
      <c r="ANH53" s="38"/>
      <c r="ANI53" s="38"/>
      <c r="ANJ53" s="38"/>
      <c r="ANK53" s="38"/>
      <c r="ANL53" s="38"/>
      <c r="ANM53" s="38"/>
      <c r="ANN53" s="38"/>
      <c r="ANO53" s="38"/>
      <c r="ANP53" s="38"/>
      <c r="ANQ53" s="38"/>
      <c r="ANR53" s="38"/>
      <c r="ANS53" s="38"/>
      <c r="ANT53" s="38"/>
      <c r="ANU53" s="38"/>
      <c r="ANV53" s="38"/>
      <c r="ANW53" s="38"/>
      <c r="ANX53" s="38"/>
      <c r="ANY53" s="38"/>
      <c r="ANZ53" s="38"/>
      <c r="AOA53" s="38"/>
      <c r="AOB53" s="38"/>
      <c r="AOC53" s="38"/>
      <c r="AOD53" s="38"/>
      <c r="AOE53" s="38"/>
      <c r="AOF53" s="38"/>
      <c r="AOG53" s="38"/>
      <c r="AOH53" s="38"/>
      <c r="AOI53" s="38"/>
      <c r="AOJ53" s="38"/>
      <c r="AOK53" s="38"/>
      <c r="AOL53" s="38"/>
      <c r="AOM53" s="38"/>
      <c r="AON53" s="38"/>
      <c r="AOO53" s="38"/>
      <c r="AOP53" s="38"/>
      <c r="AOQ53" s="38"/>
      <c r="AOR53" s="38"/>
      <c r="AOS53" s="38"/>
      <c r="AOT53" s="38"/>
      <c r="AOU53" s="38"/>
      <c r="AOV53" s="38"/>
      <c r="AOW53" s="38"/>
      <c r="AOX53" s="38"/>
      <c r="AOY53" s="38"/>
      <c r="AOZ53" s="38"/>
      <c r="APA53" s="38"/>
      <c r="APB53" s="38"/>
      <c r="APC53" s="38"/>
      <c r="APD53" s="38"/>
      <c r="APE53" s="38"/>
      <c r="APF53" s="38"/>
      <c r="APG53" s="38"/>
      <c r="APH53" s="38"/>
      <c r="API53" s="38"/>
      <c r="APJ53" s="38"/>
      <c r="APK53" s="38"/>
      <c r="APL53" s="38"/>
      <c r="APM53" s="38"/>
      <c r="APN53" s="38"/>
      <c r="APO53" s="38"/>
      <c r="APP53" s="38"/>
      <c r="APQ53" s="38"/>
      <c r="APR53" s="38"/>
      <c r="APS53" s="38"/>
      <c r="APT53" s="38"/>
      <c r="APU53" s="38"/>
      <c r="APV53" s="38"/>
      <c r="APW53" s="38"/>
      <c r="APX53" s="38"/>
      <c r="APY53" s="38"/>
      <c r="APZ53" s="38"/>
      <c r="AQA53" s="38"/>
      <c r="AQB53" s="38"/>
      <c r="AQC53" s="38"/>
      <c r="AQD53" s="38"/>
      <c r="AQE53" s="38"/>
      <c r="AQF53" s="38"/>
      <c r="AQG53" s="38"/>
      <c r="AQH53" s="38"/>
      <c r="AQI53" s="38"/>
      <c r="AQJ53" s="38"/>
      <c r="AQK53" s="38"/>
      <c r="AQL53" s="38"/>
      <c r="AQM53" s="38"/>
      <c r="AQN53" s="38"/>
      <c r="AQO53" s="38"/>
      <c r="AQP53" s="38"/>
      <c r="AQQ53" s="38"/>
      <c r="AQR53" s="38"/>
      <c r="AQS53" s="38"/>
      <c r="AQT53" s="38"/>
      <c r="AQU53" s="38"/>
      <c r="AQV53" s="38"/>
      <c r="AQW53" s="38"/>
      <c r="AQX53" s="38"/>
      <c r="AQY53" s="38"/>
      <c r="AQZ53" s="38"/>
      <c r="ARA53" s="38"/>
      <c r="ARB53" s="38"/>
      <c r="ARC53" s="38"/>
      <c r="ARD53" s="38"/>
      <c r="ARE53" s="38"/>
      <c r="ARF53" s="38"/>
      <c r="ARG53" s="38"/>
      <c r="ARH53" s="38"/>
      <c r="ARI53" s="38"/>
      <c r="ARJ53" s="38"/>
      <c r="ARK53" s="38"/>
      <c r="ARL53" s="38"/>
      <c r="ARM53" s="38"/>
      <c r="ARN53" s="38"/>
      <c r="ARO53" s="38"/>
      <c r="ARP53" s="38"/>
      <c r="ARQ53" s="38"/>
      <c r="ARR53" s="38"/>
      <c r="ARS53" s="38"/>
      <c r="ART53" s="38"/>
      <c r="ARU53" s="38"/>
      <c r="ARV53" s="38"/>
      <c r="ARW53" s="38"/>
      <c r="ARX53" s="38"/>
      <c r="ARY53" s="38"/>
      <c r="ARZ53" s="38"/>
      <c r="ASA53" s="38"/>
      <c r="ASB53" s="38"/>
      <c r="ASC53" s="38"/>
      <c r="ASD53" s="38"/>
      <c r="ASE53" s="38"/>
      <c r="ASF53" s="38"/>
      <c r="ASG53" s="38"/>
      <c r="ASH53" s="38"/>
      <c r="ASI53" s="38"/>
      <c r="ASJ53" s="38"/>
      <c r="ASK53" s="38"/>
      <c r="ASL53" s="38"/>
      <c r="ASM53" s="38"/>
      <c r="ASN53" s="38"/>
      <c r="ASO53" s="38"/>
      <c r="ASP53" s="38"/>
      <c r="ASQ53" s="38"/>
      <c r="ASR53" s="38"/>
      <c r="ASS53" s="38"/>
      <c r="AST53" s="38"/>
      <c r="ASU53" s="38"/>
      <c r="ASV53" s="38"/>
      <c r="ASW53" s="38"/>
      <c r="ASX53" s="38"/>
      <c r="ASY53" s="38"/>
      <c r="ASZ53" s="38"/>
      <c r="ATA53" s="38"/>
      <c r="ATB53" s="38"/>
      <c r="ATC53" s="38"/>
      <c r="ATD53" s="38"/>
      <c r="ATE53" s="38"/>
      <c r="ATF53" s="38"/>
      <c r="ATG53" s="38"/>
      <c r="ATH53" s="38"/>
      <c r="ATI53" s="38"/>
      <c r="ATJ53" s="38"/>
      <c r="ATK53" s="38"/>
      <c r="ATL53" s="38"/>
      <c r="ATM53" s="38"/>
      <c r="ATN53" s="38"/>
      <c r="ATO53" s="38"/>
      <c r="ATP53" s="38"/>
      <c r="ATQ53" s="38"/>
      <c r="ATR53" s="38"/>
      <c r="ATS53" s="38"/>
      <c r="ATT53" s="38"/>
      <c r="ATU53" s="38"/>
      <c r="ATV53" s="38"/>
      <c r="ATW53" s="38"/>
      <c r="ATX53" s="38"/>
      <c r="ATY53" s="38"/>
      <c r="ATZ53" s="38"/>
      <c r="AUA53" s="38"/>
      <c r="AUB53" s="38"/>
      <c r="AUC53" s="38"/>
      <c r="AUD53" s="38"/>
      <c r="AUE53" s="38"/>
      <c r="AUF53" s="38"/>
      <c r="AUG53" s="38"/>
      <c r="AUH53" s="38"/>
      <c r="AUI53" s="38"/>
      <c r="AUJ53" s="38"/>
      <c r="AUK53" s="38"/>
      <c r="AUL53" s="38"/>
      <c r="AUM53" s="38"/>
      <c r="AUN53" s="38"/>
      <c r="AUO53" s="38"/>
      <c r="AUP53" s="38"/>
      <c r="AUQ53" s="38"/>
      <c r="AUR53" s="38"/>
      <c r="AUS53" s="38"/>
      <c r="AUT53" s="38"/>
      <c r="AUU53" s="38"/>
      <c r="AUV53" s="38"/>
      <c r="AUW53" s="38"/>
      <c r="AUX53" s="38"/>
      <c r="AUY53" s="38"/>
      <c r="AUZ53" s="38"/>
      <c r="AVA53" s="38"/>
      <c r="AVB53" s="38"/>
      <c r="AVC53" s="38"/>
      <c r="AVD53" s="38"/>
      <c r="AVE53" s="38"/>
      <c r="AVF53" s="38"/>
      <c r="AVG53" s="38"/>
      <c r="AVH53" s="38"/>
      <c r="AVI53" s="38"/>
      <c r="AVJ53" s="38"/>
      <c r="AVK53" s="38"/>
      <c r="AVL53" s="38"/>
      <c r="AVM53" s="38"/>
      <c r="AVN53" s="38"/>
      <c r="AVO53" s="38"/>
      <c r="AVP53" s="38"/>
      <c r="AVQ53" s="38"/>
      <c r="AVR53" s="38"/>
      <c r="AVS53" s="38"/>
      <c r="AVT53" s="38"/>
      <c r="AVU53" s="38"/>
      <c r="AVV53" s="38"/>
      <c r="AVW53" s="38"/>
      <c r="AVX53" s="38"/>
      <c r="AVY53" s="38"/>
      <c r="AVZ53" s="38"/>
      <c r="AWA53" s="38"/>
      <c r="AWB53" s="38"/>
      <c r="AWC53" s="38"/>
      <c r="AWD53" s="38"/>
      <c r="AWE53" s="38"/>
      <c r="AWF53" s="38"/>
      <c r="AWG53" s="38"/>
      <c r="AWH53" s="38"/>
      <c r="AWI53" s="38"/>
      <c r="AWJ53" s="38"/>
      <c r="AWK53" s="38"/>
      <c r="AWL53" s="38"/>
      <c r="AWM53" s="38"/>
      <c r="AWN53" s="38"/>
      <c r="AWO53" s="38"/>
      <c r="AWP53" s="38"/>
      <c r="AWQ53" s="38"/>
      <c r="AWR53" s="38"/>
      <c r="AWS53" s="38"/>
      <c r="AWT53" s="38"/>
      <c r="AWU53" s="38"/>
      <c r="AWV53" s="38"/>
      <c r="AWW53" s="38"/>
      <c r="AWX53" s="38"/>
      <c r="AWY53" s="38"/>
      <c r="AWZ53" s="38"/>
      <c r="AXA53" s="38"/>
      <c r="AXB53" s="38"/>
      <c r="AXC53" s="38"/>
      <c r="AXD53" s="38"/>
      <c r="AXE53" s="38"/>
      <c r="AXF53" s="38"/>
      <c r="AXG53" s="38"/>
      <c r="AXH53" s="38"/>
      <c r="AXI53" s="38"/>
      <c r="AXJ53" s="38"/>
      <c r="AXK53" s="38"/>
      <c r="AXL53" s="38"/>
      <c r="AXM53" s="38"/>
      <c r="AXN53" s="38"/>
      <c r="AXO53" s="38"/>
      <c r="AXP53" s="38"/>
      <c r="AXQ53" s="38"/>
      <c r="AXR53" s="38"/>
      <c r="AXS53" s="38"/>
      <c r="AXT53" s="38"/>
      <c r="AXU53" s="38"/>
      <c r="AXV53" s="38"/>
      <c r="AXW53" s="38"/>
      <c r="AXX53" s="38"/>
      <c r="AXY53" s="38"/>
      <c r="AXZ53" s="38"/>
      <c r="AYA53" s="38"/>
      <c r="AYB53" s="38"/>
      <c r="AYC53" s="38"/>
      <c r="AYD53" s="38"/>
      <c r="AYE53" s="38"/>
      <c r="AYF53" s="38"/>
      <c r="AYG53" s="38"/>
      <c r="AYH53" s="38"/>
      <c r="AYI53" s="38"/>
      <c r="AYJ53" s="38"/>
      <c r="AYK53" s="38"/>
      <c r="AYL53" s="38"/>
      <c r="AYM53" s="38"/>
      <c r="AYN53" s="38"/>
      <c r="AYO53" s="38"/>
      <c r="AYP53" s="38"/>
      <c r="AYQ53" s="38"/>
      <c r="AYR53" s="38"/>
      <c r="AYS53" s="38"/>
      <c r="AYT53" s="38"/>
      <c r="AYU53" s="38"/>
      <c r="AYV53" s="38"/>
      <c r="AYW53" s="38"/>
      <c r="AYX53" s="38"/>
      <c r="AYY53" s="38"/>
      <c r="AYZ53" s="38"/>
      <c r="AZA53" s="38"/>
      <c r="AZB53" s="38"/>
      <c r="AZC53" s="38"/>
      <c r="AZD53" s="38"/>
      <c r="AZE53" s="38"/>
      <c r="AZF53" s="38"/>
      <c r="AZG53" s="38"/>
      <c r="AZH53" s="38"/>
      <c r="AZI53" s="38"/>
      <c r="AZJ53" s="38"/>
      <c r="AZK53" s="38"/>
      <c r="AZL53" s="38"/>
      <c r="AZM53" s="38"/>
      <c r="AZN53" s="38"/>
      <c r="AZO53" s="38"/>
      <c r="AZP53" s="38"/>
      <c r="AZQ53" s="38"/>
      <c r="AZR53" s="38"/>
      <c r="AZS53" s="38"/>
      <c r="AZT53" s="38"/>
      <c r="AZU53" s="38"/>
      <c r="AZV53" s="38"/>
      <c r="AZW53" s="38"/>
      <c r="AZX53" s="38"/>
      <c r="AZY53" s="38"/>
      <c r="AZZ53" s="38"/>
      <c r="BAA53" s="38"/>
      <c r="BAB53" s="38"/>
      <c r="BAC53" s="38"/>
      <c r="BAD53" s="38"/>
      <c r="BAE53" s="38"/>
      <c r="BAF53" s="38"/>
      <c r="BAG53" s="38"/>
      <c r="BAH53" s="38"/>
      <c r="BAI53" s="38"/>
      <c r="BAJ53" s="38"/>
      <c r="BAK53" s="38"/>
      <c r="BAL53" s="38"/>
      <c r="BAM53" s="38"/>
      <c r="BAN53" s="38"/>
      <c r="BAO53" s="38"/>
      <c r="BAP53" s="38"/>
      <c r="BAQ53" s="38"/>
      <c r="BAR53" s="38"/>
      <c r="BAS53" s="38"/>
      <c r="BAT53" s="38"/>
      <c r="BAU53" s="38"/>
      <c r="BAV53" s="38"/>
      <c r="BAW53" s="38"/>
      <c r="BAX53" s="38"/>
      <c r="BAY53" s="38"/>
      <c r="BAZ53" s="38"/>
      <c r="BBA53" s="38"/>
      <c r="BBB53" s="38"/>
      <c r="BBC53" s="38"/>
      <c r="BBD53" s="38"/>
      <c r="BBE53" s="38"/>
      <c r="BBF53" s="38"/>
      <c r="BBG53" s="38"/>
      <c r="BBH53" s="38"/>
      <c r="BBI53" s="38"/>
      <c r="BBJ53" s="38"/>
      <c r="BBK53" s="38"/>
      <c r="BBL53" s="38"/>
      <c r="BBM53" s="38"/>
      <c r="BBN53" s="38"/>
      <c r="BBO53" s="38"/>
      <c r="BBP53" s="38"/>
      <c r="BBQ53" s="38"/>
      <c r="BBR53" s="38"/>
      <c r="BBS53" s="38"/>
      <c r="BBT53" s="38"/>
      <c r="BBU53" s="38"/>
      <c r="BBV53" s="38"/>
      <c r="BBW53" s="38"/>
      <c r="BBX53" s="38"/>
      <c r="BBY53" s="38"/>
      <c r="BBZ53" s="38"/>
      <c r="BCA53" s="38"/>
      <c r="BCB53" s="38"/>
      <c r="BCC53" s="38"/>
      <c r="BCD53" s="38"/>
      <c r="BCE53" s="38"/>
      <c r="BCF53" s="38"/>
      <c r="BCG53" s="38"/>
      <c r="BCH53" s="38"/>
      <c r="BCI53" s="38"/>
      <c r="BCJ53" s="38"/>
      <c r="BCK53" s="38"/>
      <c r="BCL53" s="38"/>
      <c r="BCM53" s="38"/>
      <c r="BCN53" s="38"/>
      <c r="BCO53" s="38"/>
      <c r="BCP53" s="38"/>
      <c r="BCQ53" s="38"/>
      <c r="BCR53" s="38"/>
      <c r="BCS53" s="38"/>
      <c r="BCT53" s="38"/>
      <c r="BCU53" s="38"/>
      <c r="BCV53" s="38"/>
      <c r="BCW53" s="38"/>
      <c r="BCX53" s="38"/>
      <c r="BCY53" s="38"/>
      <c r="BCZ53" s="38"/>
      <c r="BDA53" s="38"/>
      <c r="BDB53" s="38"/>
      <c r="BDC53" s="38"/>
      <c r="BDD53" s="38"/>
      <c r="BDE53" s="38"/>
      <c r="BDF53" s="38"/>
      <c r="BDG53" s="38"/>
      <c r="BDH53" s="38"/>
      <c r="BDI53" s="38"/>
      <c r="BDJ53" s="38"/>
      <c r="BDK53" s="38"/>
      <c r="BDL53" s="38"/>
      <c r="BDM53" s="38"/>
      <c r="BDN53" s="38"/>
      <c r="BDO53" s="38"/>
      <c r="BDP53" s="38"/>
      <c r="BDQ53" s="38"/>
      <c r="BDR53" s="38"/>
      <c r="BDS53" s="38"/>
      <c r="BDT53" s="38"/>
      <c r="BDU53" s="38"/>
      <c r="BDV53" s="38"/>
      <c r="BDW53" s="38"/>
      <c r="BDX53" s="38"/>
      <c r="BDY53" s="38"/>
      <c r="BDZ53" s="38"/>
      <c r="BEA53" s="38"/>
      <c r="BEB53" s="38"/>
      <c r="BEC53" s="38"/>
      <c r="BED53" s="38"/>
      <c r="BEE53" s="38"/>
      <c r="BEF53" s="38"/>
      <c r="BEG53" s="38"/>
      <c r="BEH53" s="38"/>
      <c r="BEI53" s="38"/>
      <c r="BEJ53" s="38"/>
      <c r="BEK53" s="38"/>
      <c r="BEL53" s="38"/>
      <c r="BEM53" s="38"/>
      <c r="BEN53" s="38"/>
      <c r="BEO53" s="38"/>
      <c r="BEP53" s="38"/>
      <c r="BEQ53" s="38"/>
      <c r="BER53" s="38"/>
      <c r="BES53" s="38"/>
      <c r="BET53" s="38"/>
      <c r="BEU53" s="38"/>
      <c r="BEV53" s="38"/>
      <c r="BEW53" s="38"/>
      <c r="BEX53" s="38"/>
      <c r="BEY53" s="38"/>
      <c r="BEZ53" s="38"/>
      <c r="BFA53" s="38"/>
      <c r="BFB53" s="38"/>
      <c r="BFC53" s="38"/>
      <c r="BFD53" s="38"/>
      <c r="BFE53" s="38"/>
      <c r="BFF53" s="38"/>
      <c r="BFG53" s="38"/>
      <c r="BFH53" s="38"/>
      <c r="BFI53" s="38"/>
      <c r="BFJ53" s="38"/>
      <c r="BFK53" s="38"/>
      <c r="BFL53" s="38"/>
      <c r="BFM53" s="38"/>
      <c r="BFN53" s="38"/>
      <c r="BFO53" s="38"/>
      <c r="BFP53" s="38"/>
      <c r="BFQ53" s="38"/>
      <c r="BFR53" s="38"/>
      <c r="BFS53" s="38"/>
      <c r="BFT53" s="38"/>
      <c r="BFU53" s="38"/>
      <c r="BFV53" s="38"/>
      <c r="BFW53" s="38"/>
      <c r="BFX53" s="38"/>
      <c r="BFY53" s="38"/>
      <c r="BFZ53" s="38"/>
      <c r="BGA53" s="38"/>
      <c r="BGB53" s="38"/>
      <c r="BGC53" s="38"/>
      <c r="BGD53" s="38"/>
      <c r="BGE53" s="38"/>
      <c r="BGF53" s="38"/>
      <c r="BGG53" s="38"/>
      <c r="BGH53" s="38"/>
      <c r="BGI53" s="38"/>
      <c r="BGJ53" s="38"/>
      <c r="BGK53" s="38"/>
      <c r="BGL53" s="38"/>
      <c r="BGM53" s="38"/>
      <c r="BGN53" s="38"/>
      <c r="BGO53" s="38"/>
      <c r="BGP53" s="38"/>
      <c r="BGQ53" s="38"/>
      <c r="BGR53" s="38"/>
      <c r="BGS53" s="38"/>
      <c r="BGT53" s="38"/>
      <c r="BGU53" s="38"/>
      <c r="BGV53" s="38"/>
      <c r="BGW53" s="38"/>
      <c r="BGX53" s="38"/>
      <c r="BGY53" s="38"/>
      <c r="BGZ53" s="38"/>
      <c r="BHA53" s="38"/>
      <c r="BHB53" s="38"/>
      <c r="BHC53" s="38"/>
      <c r="BHD53" s="38"/>
      <c r="BHE53" s="38"/>
      <c r="BHF53" s="38"/>
      <c r="BHG53" s="38"/>
      <c r="BHH53" s="38"/>
      <c r="BHI53" s="38"/>
      <c r="BHJ53" s="38"/>
      <c r="BHK53" s="38"/>
      <c r="BHL53" s="38"/>
      <c r="BHM53" s="38"/>
      <c r="BHN53" s="38"/>
      <c r="BHO53" s="38"/>
      <c r="BHP53" s="38"/>
      <c r="BHQ53" s="38"/>
      <c r="BHR53" s="38"/>
      <c r="BHS53" s="38"/>
      <c r="BHT53" s="38"/>
      <c r="BHU53" s="38"/>
      <c r="BHV53" s="38"/>
      <c r="BHW53" s="38"/>
      <c r="BHX53" s="38"/>
      <c r="BHY53" s="38"/>
      <c r="BHZ53" s="38"/>
      <c r="BIA53" s="38"/>
      <c r="BIB53" s="38"/>
      <c r="BIC53" s="38"/>
      <c r="BID53" s="38"/>
      <c r="BIE53" s="38"/>
      <c r="BIF53" s="38"/>
      <c r="BIG53" s="38"/>
      <c r="BIH53" s="38"/>
      <c r="BII53" s="38"/>
      <c r="BIJ53" s="38"/>
      <c r="BIK53" s="38"/>
      <c r="BIL53" s="38"/>
      <c r="BIM53" s="38"/>
      <c r="BIN53" s="38"/>
      <c r="BIO53" s="38"/>
      <c r="BIP53" s="38"/>
      <c r="BIQ53" s="38"/>
      <c r="BIR53" s="38"/>
      <c r="BIS53" s="38"/>
      <c r="BIT53" s="38"/>
      <c r="BIU53" s="38"/>
      <c r="BIV53" s="38"/>
      <c r="BIW53" s="38"/>
      <c r="BIX53" s="38"/>
      <c r="BIY53" s="38"/>
      <c r="BIZ53" s="38"/>
      <c r="BJA53" s="38"/>
      <c r="BJB53" s="38"/>
      <c r="BJC53" s="38"/>
      <c r="BJD53" s="38"/>
      <c r="BJE53" s="38"/>
      <c r="BJF53" s="38"/>
      <c r="BJG53" s="38"/>
      <c r="BJH53" s="38"/>
      <c r="BJI53" s="38"/>
      <c r="BJJ53" s="38"/>
      <c r="BJK53" s="38"/>
      <c r="BJL53" s="38"/>
      <c r="BJM53" s="38"/>
      <c r="BJN53" s="38"/>
      <c r="BJO53" s="38"/>
      <c r="BJP53" s="38"/>
      <c r="BJQ53" s="38"/>
      <c r="BJR53" s="38"/>
      <c r="BJS53" s="38"/>
      <c r="BJT53" s="38"/>
      <c r="BJU53" s="38"/>
      <c r="BJV53" s="38"/>
      <c r="BJW53" s="38"/>
      <c r="BJX53" s="38"/>
      <c r="BJY53" s="38"/>
      <c r="BJZ53" s="38"/>
      <c r="BKA53" s="38"/>
      <c r="BKB53" s="38"/>
      <c r="BKC53" s="38"/>
      <c r="BKD53" s="38"/>
      <c r="BKE53" s="38"/>
      <c r="BKF53" s="38"/>
      <c r="BKG53" s="38"/>
      <c r="BKH53" s="38"/>
      <c r="BKI53" s="38"/>
      <c r="BKJ53" s="38"/>
      <c r="BKK53" s="38"/>
      <c r="BKL53" s="38"/>
      <c r="BKM53" s="38"/>
      <c r="BKN53" s="38"/>
      <c r="BKO53" s="38"/>
      <c r="BKP53" s="38"/>
      <c r="BKQ53" s="38"/>
      <c r="BKR53" s="38"/>
      <c r="BKS53" s="38"/>
      <c r="BKT53" s="38"/>
      <c r="BKU53" s="38"/>
      <c r="BKV53" s="38"/>
      <c r="BKW53" s="38"/>
      <c r="BKX53" s="38"/>
      <c r="BKY53" s="38"/>
      <c r="BKZ53" s="38"/>
      <c r="BLA53" s="38"/>
      <c r="BLB53" s="38"/>
      <c r="BLC53" s="38"/>
      <c r="BLD53" s="38"/>
      <c r="BLE53" s="38"/>
      <c r="BLF53" s="38"/>
      <c r="BLG53" s="38"/>
      <c r="BLH53" s="38"/>
      <c r="BLI53" s="38"/>
      <c r="BLJ53" s="38"/>
      <c r="BLK53" s="38"/>
      <c r="BLL53" s="38"/>
      <c r="BLM53" s="38"/>
      <c r="BLN53" s="38"/>
      <c r="BLO53" s="38"/>
      <c r="BLP53" s="38"/>
      <c r="BLQ53" s="38"/>
      <c r="BLR53" s="38"/>
      <c r="BLS53" s="38"/>
      <c r="BLT53" s="38"/>
      <c r="BLU53" s="38"/>
      <c r="BLV53" s="38"/>
      <c r="BLW53" s="38"/>
      <c r="BLX53" s="38"/>
      <c r="BLY53" s="38"/>
      <c r="BLZ53" s="38"/>
      <c r="BMA53" s="38"/>
      <c r="BMB53" s="38"/>
      <c r="BMC53" s="38"/>
      <c r="BMD53" s="38"/>
      <c r="BME53" s="38"/>
      <c r="BMF53" s="38"/>
      <c r="BMG53" s="38"/>
      <c r="BMH53" s="38"/>
      <c r="BMI53" s="38"/>
      <c r="BMJ53" s="38"/>
      <c r="BMK53" s="38"/>
      <c r="BML53" s="38"/>
      <c r="BMM53" s="38"/>
      <c r="BMN53" s="38"/>
      <c r="BMO53" s="38"/>
      <c r="BMP53" s="38"/>
      <c r="BMQ53" s="38"/>
      <c r="BMR53" s="38"/>
      <c r="BMS53" s="38"/>
      <c r="BMT53" s="38"/>
      <c r="BMU53" s="38"/>
      <c r="BMV53" s="38"/>
      <c r="BMW53" s="38"/>
      <c r="BMX53" s="38"/>
      <c r="BMY53" s="38"/>
      <c r="BMZ53" s="38"/>
      <c r="BNA53" s="38"/>
      <c r="BNB53" s="38"/>
      <c r="BNC53" s="38"/>
      <c r="BND53" s="38"/>
      <c r="BNE53" s="38"/>
      <c r="BNF53" s="38"/>
      <c r="BNG53" s="38"/>
      <c r="BNH53" s="38"/>
      <c r="BNI53" s="38"/>
      <c r="BNJ53" s="38"/>
      <c r="BNK53" s="38"/>
      <c r="BNL53" s="38"/>
      <c r="BNM53" s="38"/>
      <c r="BNN53" s="38"/>
      <c r="BNO53" s="38"/>
      <c r="BNP53" s="38"/>
      <c r="BNQ53" s="38"/>
      <c r="BNR53" s="38"/>
      <c r="BNS53" s="38"/>
      <c r="BNT53" s="38"/>
      <c r="BNU53" s="38"/>
      <c r="BNV53" s="38"/>
      <c r="BNW53" s="38"/>
      <c r="BNX53" s="38"/>
      <c r="BNY53" s="38"/>
      <c r="BNZ53" s="38"/>
      <c r="BOA53" s="38"/>
      <c r="BOB53" s="38"/>
      <c r="BOC53" s="38"/>
      <c r="BOD53" s="38"/>
      <c r="BOE53" s="38"/>
      <c r="BOF53" s="38"/>
      <c r="BOG53" s="38"/>
      <c r="BOH53" s="38"/>
      <c r="BOI53" s="38"/>
      <c r="BOJ53" s="38"/>
      <c r="BOK53" s="38"/>
      <c r="BOL53" s="38"/>
      <c r="BOM53" s="38"/>
      <c r="BON53" s="38"/>
      <c r="BOO53" s="38"/>
      <c r="BOP53" s="38"/>
      <c r="BOQ53" s="38"/>
      <c r="BOR53" s="38"/>
      <c r="BOS53" s="38"/>
      <c r="BOT53" s="38"/>
      <c r="BOU53" s="38"/>
      <c r="BOV53" s="38"/>
      <c r="BOW53" s="38"/>
      <c r="BOX53" s="38"/>
      <c r="BOY53" s="38"/>
      <c r="BOZ53" s="38"/>
      <c r="BPA53" s="38"/>
      <c r="BPB53" s="38"/>
      <c r="BPC53" s="38"/>
      <c r="BPD53" s="38"/>
      <c r="BPE53" s="38"/>
      <c r="BPF53" s="38"/>
      <c r="BPG53" s="38"/>
      <c r="BPH53" s="38"/>
      <c r="BPI53" s="38"/>
      <c r="BPJ53" s="38"/>
      <c r="BPK53" s="38"/>
      <c r="BPL53" s="38"/>
      <c r="BPM53" s="38"/>
      <c r="BPN53" s="38"/>
      <c r="BPO53" s="38"/>
      <c r="BPP53" s="38"/>
      <c r="BPQ53" s="38"/>
      <c r="BPR53" s="38"/>
      <c r="BPS53" s="38"/>
      <c r="BPT53" s="38"/>
      <c r="BPU53" s="38"/>
      <c r="BPV53" s="38"/>
      <c r="BPW53" s="38"/>
      <c r="BPX53" s="38"/>
      <c r="BPY53" s="38"/>
      <c r="BPZ53" s="38"/>
      <c r="BQA53" s="38"/>
      <c r="BQB53" s="38"/>
      <c r="BQC53" s="38"/>
      <c r="BQD53" s="38"/>
      <c r="BQE53" s="38"/>
      <c r="BQF53" s="38"/>
      <c r="BQG53" s="38"/>
      <c r="BQH53" s="38"/>
      <c r="BQI53" s="38"/>
      <c r="BQJ53" s="38"/>
      <c r="BQK53" s="38"/>
      <c r="BQL53" s="38"/>
      <c r="BQM53" s="38"/>
      <c r="BQN53" s="38"/>
      <c r="BQO53" s="38"/>
      <c r="BQP53" s="38"/>
      <c r="BQQ53" s="38"/>
      <c r="BQR53" s="38"/>
      <c r="BQS53" s="38"/>
      <c r="BQT53" s="38"/>
      <c r="BQU53" s="38"/>
      <c r="BQV53" s="38"/>
      <c r="BQW53" s="38"/>
      <c r="BQX53" s="38"/>
      <c r="BQY53" s="38"/>
      <c r="BQZ53" s="38"/>
      <c r="BRA53" s="38"/>
      <c r="BRB53" s="38"/>
      <c r="BRC53" s="38"/>
      <c r="BRD53" s="38"/>
      <c r="BRE53" s="38"/>
      <c r="BRF53" s="38"/>
      <c r="BRG53" s="38"/>
      <c r="BRH53" s="38"/>
      <c r="BRI53" s="38"/>
      <c r="BRJ53" s="38"/>
      <c r="BRK53" s="38"/>
      <c r="BRL53" s="38"/>
      <c r="BRM53" s="38"/>
      <c r="BRN53" s="38"/>
      <c r="BRO53" s="38"/>
      <c r="BRP53" s="38"/>
      <c r="BRQ53" s="38"/>
      <c r="BRR53" s="38"/>
      <c r="BRS53" s="38"/>
      <c r="BRT53" s="38"/>
      <c r="BRU53" s="38"/>
      <c r="BRV53" s="38"/>
      <c r="BRW53" s="38"/>
      <c r="BRX53" s="38"/>
      <c r="BRY53" s="38"/>
      <c r="BRZ53" s="38"/>
      <c r="BSA53" s="38"/>
      <c r="BSB53" s="38"/>
      <c r="BSC53" s="38"/>
      <c r="BSD53" s="38"/>
      <c r="BSE53" s="38"/>
      <c r="BSF53" s="38"/>
      <c r="BSG53" s="38"/>
      <c r="BSH53" s="38"/>
      <c r="BSI53" s="38"/>
      <c r="BSJ53" s="38"/>
      <c r="BSK53" s="38"/>
      <c r="BSL53" s="38"/>
      <c r="BSM53" s="38"/>
      <c r="BSN53" s="38"/>
      <c r="BSO53" s="38"/>
      <c r="BSP53" s="38"/>
      <c r="BSQ53" s="38"/>
      <c r="BSR53" s="38"/>
      <c r="BSS53" s="38"/>
      <c r="BST53" s="38"/>
      <c r="BSU53" s="38"/>
      <c r="BSV53" s="38"/>
      <c r="BSW53" s="38"/>
      <c r="BSX53" s="38"/>
      <c r="BSY53" s="38"/>
      <c r="BSZ53" s="38"/>
      <c r="BTA53" s="38"/>
      <c r="BTB53" s="38"/>
      <c r="BTC53" s="38"/>
      <c r="BTD53" s="38"/>
      <c r="BTE53" s="38"/>
      <c r="BTF53" s="38"/>
      <c r="BTG53" s="38"/>
      <c r="BTH53" s="38"/>
      <c r="BTI53" s="38"/>
      <c r="BTJ53" s="38"/>
      <c r="BTK53" s="38"/>
      <c r="BTL53" s="38"/>
      <c r="BTM53" s="38"/>
      <c r="BTN53" s="38"/>
      <c r="BTO53" s="38"/>
      <c r="BTP53" s="38"/>
      <c r="BTQ53" s="38"/>
      <c r="BTR53" s="38"/>
      <c r="BTS53" s="38"/>
      <c r="BTT53" s="38"/>
      <c r="BTU53" s="38"/>
      <c r="BTV53" s="38"/>
      <c r="BTW53" s="38"/>
      <c r="BTX53" s="38"/>
      <c r="BTY53" s="38"/>
      <c r="BTZ53" s="38"/>
      <c r="BUA53" s="38"/>
      <c r="BUB53" s="38"/>
      <c r="BUC53" s="38"/>
      <c r="BUD53" s="38"/>
      <c r="BUE53" s="38"/>
      <c r="BUF53" s="38"/>
      <c r="BUG53" s="38"/>
      <c r="BUH53" s="38"/>
      <c r="BUI53" s="38"/>
      <c r="BUJ53" s="38"/>
      <c r="BUK53" s="38"/>
      <c r="BUL53" s="38"/>
      <c r="BUM53" s="38"/>
      <c r="BUN53" s="38"/>
      <c r="BUO53" s="38"/>
      <c r="BUP53" s="38"/>
      <c r="BUQ53" s="38"/>
      <c r="BUR53" s="38"/>
      <c r="BUS53" s="38"/>
      <c r="BUT53" s="38"/>
      <c r="BUU53" s="38"/>
      <c r="BUV53" s="38"/>
      <c r="BUW53" s="38"/>
      <c r="BUX53" s="38"/>
      <c r="BUY53" s="38"/>
      <c r="BUZ53" s="38"/>
      <c r="BVA53" s="38"/>
      <c r="BVB53" s="38"/>
      <c r="BVC53" s="38"/>
      <c r="BVD53" s="38"/>
      <c r="BVE53" s="38"/>
      <c r="BVF53" s="38"/>
      <c r="BVG53" s="38"/>
      <c r="BVH53" s="38"/>
      <c r="BVI53" s="38"/>
      <c r="BVJ53" s="38"/>
      <c r="BVK53" s="38"/>
      <c r="BVL53" s="38"/>
      <c r="BVM53" s="38"/>
      <c r="BVN53" s="38"/>
      <c r="BVO53" s="38"/>
      <c r="BVP53" s="38"/>
      <c r="BVQ53" s="38"/>
      <c r="BVR53" s="38"/>
      <c r="BVS53" s="38"/>
      <c r="BVT53" s="38"/>
      <c r="BVU53" s="38"/>
      <c r="BVV53" s="38"/>
      <c r="BVW53" s="38"/>
      <c r="BVX53" s="38"/>
      <c r="BVY53" s="38"/>
      <c r="BVZ53" s="38"/>
      <c r="BWA53" s="38"/>
      <c r="BWB53" s="38"/>
      <c r="BWC53" s="38"/>
      <c r="BWD53" s="38"/>
      <c r="BWE53" s="38"/>
      <c r="BWF53" s="38"/>
      <c r="BWG53" s="38"/>
      <c r="BWH53" s="38"/>
      <c r="BWI53" s="38"/>
      <c r="BWJ53" s="38"/>
      <c r="BWK53" s="38"/>
      <c r="BWL53" s="38"/>
      <c r="BWM53" s="38"/>
      <c r="BWN53" s="38"/>
      <c r="BWO53" s="38"/>
      <c r="BWP53" s="38"/>
      <c r="BWQ53" s="38"/>
      <c r="BWR53" s="38"/>
      <c r="BWS53" s="38"/>
      <c r="BWT53" s="38"/>
      <c r="BWU53" s="38"/>
      <c r="BWV53" s="38"/>
      <c r="BWW53" s="38"/>
      <c r="BWX53" s="38"/>
      <c r="BWY53" s="38"/>
      <c r="BWZ53" s="38"/>
      <c r="BXA53" s="38"/>
      <c r="BXB53" s="38"/>
      <c r="BXC53" s="38"/>
      <c r="BXD53" s="38"/>
      <c r="BXE53" s="38"/>
      <c r="BXF53" s="38"/>
      <c r="BXG53" s="38"/>
      <c r="BXH53" s="38"/>
      <c r="BXI53" s="38"/>
      <c r="BXJ53" s="38"/>
      <c r="BXK53" s="38"/>
      <c r="BXL53" s="38"/>
      <c r="BXM53" s="38"/>
      <c r="BXN53" s="38"/>
      <c r="BXO53" s="38"/>
      <c r="BXP53" s="38"/>
      <c r="BXQ53" s="38"/>
      <c r="BXR53" s="38"/>
      <c r="BXS53" s="38"/>
      <c r="BXT53" s="38"/>
      <c r="BXU53" s="38"/>
      <c r="BXV53" s="38"/>
      <c r="BXW53" s="38"/>
      <c r="BXX53" s="38"/>
      <c r="BXY53" s="38"/>
      <c r="BXZ53" s="38"/>
      <c r="BYA53" s="38"/>
      <c r="BYB53" s="38"/>
      <c r="BYC53" s="38"/>
      <c r="BYD53" s="38"/>
      <c r="BYE53" s="38"/>
      <c r="BYF53" s="38"/>
      <c r="BYG53" s="38"/>
      <c r="BYH53" s="38"/>
      <c r="BYI53" s="38"/>
      <c r="BYJ53" s="38"/>
      <c r="BYK53" s="38"/>
      <c r="BYL53" s="38"/>
      <c r="BYM53" s="38"/>
      <c r="BYN53" s="38"/>
      <c r="BYO53" s="38"/>
      <c r="BYP53" s="38"/>
      <c r="BYQ53" s="38"/>
      <c r="BYR53" s="38"/>
      <c r="BYS53" s="38"/>
      <c r="BYT53" s="38"/>
      <c r="BYU53" s="38"/>
      <c r="BYV53" s="38"/>
      <c r="BYW53" s="38"/>
      <c r="BYX53" s="38"/>
      <c r="BYY53" s="38"/>
      <c r="BYZ53" s="38"/>
      <c r="BZA53" s="38"/>
      <c r="BZB53" s="38"/>
      <c r="BZC53" s="38"/>
      <c r="BZD53" s="38"/>
      <c r="BZE53" s="38"/>
      <c r="BZF53" s="38"/>
      <c r="BZG53" s="38"/>
      <c r="BZH53" s="38"/>
      <c r="BZI53" s="38"/>
      <c r="BZJ53" s="38"/>
      <c r="BZK53" s="38"/>
      <c r="BZL53" s="38"/>
      <c r="BZM53" s="38"/>
      <c r="BZN53" s="38"/>
      <c r="BZO53" s="38"/>
      <c r="BZP53" s="38"/>
      <c r="BZQ53" s="38"/>
      <c r="BZR53" s="38"/>
      <c r="BZS53" s="38"/>
      <c r="BZT53" s="38"/>
      <c r="BZU53" s="38"/>
      <c r="BZV53" s="38"/>
      <c r="BZW53" s="38"/>
      <c r="BZX53" s="38"/>
      <c r="BZY53" s="38"/>
      <c r="BZZ53" s="38"/>
      <c r="CAA53" s="38"/>
      <c r="CAB53" s="38"/>
      <c r="CAC53" s="38"/>
      <c r="CAD53" s="38"/>
      <c r="CAE53" s="38"/>
      <c r="CAF53" s="38"/>
      <c r="CAG53" s="38"/>
      <c r="CAH53" s="38"/>
      <c r="CAI53" s="38"/>
      <c r="CAJ53" s="38"/>
      <c r="CAK53" s="38"/>
      <c r="CAL53" s="38"/>
      <c r="CAM53" s="38"/>
      <c r="CAN53" s="38"/>
      <c r="CAO53" s="38"/>
      <c r="CAP53" s="38"/>
      <c r="CAQ53" s="38"/>
      <c r="CAR53" s="38"/>
      <c r="CAS53" s="38"/>
      <c r="CAT53" s="38"/>
      <c r="CAU53" s="38"/>
      <c r="CAV53" s="38"/>
      <c r="CAW53" s="38"/>
      <c r="CAX53" s="38"/>
      <c r="CAY53" s="38"/>
      <c r="CAZ53" s="38"/>
      <c r="CBA53" s="38"/>
      <c r="CBB53" s="38"/>
      <c r="CBC53" s="38"/>
      <c r="CBD53" s="38"/>
      <c r="CBE53" s="38"/>
      <c r="CBF53" s="38"/>
      <c r="CBG53" s="38"/>
      <c r="CBH53" s="38"/>
      <c r="CBI53" s="38"/>
      <c r="CBJ53" s="38"/>
      <c r="CBK53" s="38"/>
      <c r="CBL53" s="38"/>
      <c r="CBM53" s="38"/>
      <c r="CBN53" s="38"/>
      <c r="CBO53" s="38"/>
      <c r="CBP53" s="38"/>
      <c r="CBQ53" s="38"/>
      <c r="CBR53" s="38"/>
      <c r="CBS53" s="38"/>
      <c r="CBT53" s="38"/>
      <c r="CBU53" s="38"/>
      <c r="CBV53" s="38"/>
      <c r="CBW53" s="38"/>
      <c r="CBX53" s="38"/>
      <c r="CBY53" s="38"/>
      <c r="CBZ53" s="38"/>
      <c r="CCA53" s="38"/>
      <c r="CCB53" s="38"/>
      <c r="CCC53" s="38"/>
      <c r="CCD53" s="38"/>
      <c r="CCE53" s="38"/>
      <c r="CCF53" s="38"/>
      <c r="CCG53" s="38"/>
      <c r="CCH53" s="38"/>
      <c r="CCI53" s="38"/>
      <c r="CCJ53" s="38"/>
      <c r="CCK53" s="38"/>
      <c r="CCL53" s="38"/>
      <c r="CCM53" s="38"/>
      <c r="CCN53" s="38"/>
      <c r="CCO53" s="38"/>
      <c r="CCP53" s="38"/>
      <c r="CCQ53" s="38"/>
      <c r="CCR53" s="38"/>
      <c r="CCS53" s="38"/>
      <c r="CCT53" s="38"/>
      <c r="CCU53" s="38"/>
      <c r="CCV53" s="38"/>
      <c r="CCW53" s="38"/>
      <c r="CCX53" s="38"/>
      <c r="CCY53" s="38"/>
      <c r="CCZ53" s="38"/>
      <c r="CDA53" s="38"/>
      <c r="CDB53" s="38"/>
      <c r="CDC53" s="38"/>
      <c r="CDD53" s="38"/>
      <c r="CDE53" s="38"/>
      <c r="CDF53" s="38"/>
      <c r="CDG53" s="38"/>
      <c r="CDH53" s="38"/>
      <c r="CDI53" s="38"/>
      <c r="CDJ53" s="38"/>
      <c r="CDK53" s="38"/>
      <c r="CDL53" s="38"/>
      <c r="CDM53" s="38"/>
      <c r="CDN53" s="38"/>
      <c r="CDO53" s="38"/>
      <c r="CDP53" s="38"/>
      <c r="CDQ53" s="38"/>
      <c r="CDR53" s="38"/>
      <c r="CDS53" s="38"/>
      <c r="CDT53" s="38"/>
      <c r="CDU53" s="38"/>
      <c r="CDV53" s="38"/>
      <c r="CDW53" s="38"/>
      <c r="CDX53" s="38"/>
      <c r="CDY53" s="38"/>
      <c r="CDZ53" s="38"/>
      <c r="CEA53" s="38"/>
      <c r="CEB53" s="38"/>
      <c r="CEC53" s="38"/>
      <c r="CED53" s="38"/>
      <c r="CEE53" s="38"/>
      <c r="CEF53" s="38"/>
      <c r="CEG53" s="38"/>
      <c r="CEH53" s="38"/>
      <c r="CEI53" s="38"/>
      <c r="CEJ53" s="38"/>
      <c r="CEK53" s="38"/>
      <c r="CEL53" s="38"/>
      <c r="CEM53" s="38"/>
      <c r="CEN53" s="38"/>
      <c r="CEO53" s="38"/>
      <c r="CEP53" s="38"/>
      <c r="CEQ53" s="38"/>
      <c r="CER53" s="38"/>
      <c r="CES53" s="38"/>
      <c r="CET53" s="38"/>
      <c r="CEU53" s="38"/>
      <c r="CEV53" s="38"/>
      <c r="CEW53" s="38"/>
      <c r="CEX53" s="38"/>
      <c r="CEY53" s="38"/>
      <c r="CEZ53" s="38"/>
      <c r="CFA53" s="38"/>
      <c r="CFB53" s="38"/>
      <c r="CFC53" s="38"/>
      <c r="CFD53" s="38"/>
      <c r="CFE53" s="38"/>
      <c r="CFF53" s="38"/>
      <c r="CFG53" s="38"/>
      <c r="CFH53" s="38"/>
      <c r="CFI53" s="38"/>
      <c r="CFJ53" s="38"/>
      <c r="CFK53" s="38"/>
      <c r="CFL53" s="38"/>
      <c r="CFM53" s="38"/>
      <c r="CFN53" s="38"/>
      <c r="CFO53" s="38"/>
      <c r="CFP53" s="38"/>
      <c r="CFQ53" s="38"/>
      <c r="CFR53" s="38"/>
      <c r="CFS53" s="38"/>
      <c r="CFT53" s="38"/>
      <c r="CFU53" s="38"/>
      <c r="CFV53" s="38"/>
      <c r="CFW53" s="38"/>
      <c r="CFX53" s="38"/>
      <c r="CFY53" s="38"/>
      <c r="CFZ53" s="38"/>
      <c r="CGA53" s="38"/>
      <c r="CGB53" s="38"/>
      <c r="CGC53" s="38"/>
      <c r="CGD53" s="38"/>
      <c r="CGE53" s="38"/>
      <c r="CGF53" s="38"/>
      <c r="CGG53" s="38"/>
      <c r="CGH53" s="38"/>
      <c r="CGI53" s="38"/>
      <c r="CGJ53" s="38"/>
      <c r="CGK53" s="38"/>
      <c r="CGL53" s="38"/>
      <c r="CGM53" s="38"/>
      <c r="CGN53" s="38"/>
      <c r="CGO53" s="38"/>
      <c r="CGP53" s="38"/>
      <c r="CGQ53" s="38"/>
      <c r="CGR53" s="38"/>
      <c r="CGS53" s="38"/>
      <c r="CGT53" s="38"/>
      <c r="CGU53" s="38"/>
      <c r="CGV53" s="38"/>
      <c r="CGW53" s="38"/>
      <c r="CGX53" s="38"/>
      <c r="CGY53" s="38"/>
      <c r="CGZ53" s="38"/>
      <c r="CHA53" s="38"/>
      <c r="CHB53" s="38"/>
      <c r="CHC53" s="38"/>
      <c r="CHD53" s="38"/>
      <c r="CHE53" s="38"/>
      <c r="CHF53" s="38"/>
      <c r="CHG53" s="38"/>
      <c r="CHH53" s="38"/>
      <c r="CHI53" s="38"/>
      <c r="CHJ53" s="38"/>
      <c r="CHK53" s="38"/>
      <c r="CHL53" s="38"/>
      <c r="CHM53" s="38"/>
      <c r="CHN53" s="38"/>
      <c r="CHO53" s="38"/>
      <c r="CHP53" s="38"/>
      <c r="CHQ53" s="38"/>
      <c r="CHR53" s="38"/>
      <c r="CHS53" s="38"/>
      <c r="CHT53" s="38"/>
      <c r="CHU53" s="38"/>
      <c r="CHV53" s="38"/>
      <c r="CHW53" s="38"/>
      <c r="CHX53" s="38"/>
      <c r="CHY53" s="38"/>
      <c r="CHZ53" s="38"/>
      <c r="CIA53" s="38"/>
      <c r="CIB53" s="38"/>
      <c r="CIC53" s="38"/>
      <c r="CID53" s="38"/>
      <c r="CIE53" s="38"/>
      <c r="CIF53" s="38"/>
      <c r="CIG53" s="38"/>
      <c r="CIH53" s="38"/>
      <c r="CII53" s="38"/>
      <c r="CIJ53" s="38"/>
      <c r="CIK53" s="38"/>
      <c r="CIL53" s="38"/>
      <c r="CIM53" s="38"/>
      <c r="CIN53" s="38"/>
      <c r="CIO53" s="38"/>
      <c r="CIP53" s="38"/>
      <c r="CIQ53" s="38"/>
      <c r="CIR53" s="38"/>
      <c r="CIS53" s="38"/>
      <c r="CIT53" s="38"/>
      <c r="CIU53" s="38"/>
      <c r="CIV53" s="38"/>
      <c r="CIW53" s="38"/>
      <c r="CIX53" s="38"/>
      <c r="CIY53" s="38"/>
      <c r="CIZ53" s="38"/>
      <c r="CJA53" s="38"/>
      <c r="CJB53" s="38"/>
      <c r="CJC53" s="38"/>
      <c r="CJD53" s="38"/>
      <c r="CJE53" s="38"/>
      <c r="CJF53" s="38"/>
      <c r="CJG53" s="38"/>
      <c r="CJH53" s="38"/>
      <c r="CJI53" s="38"/>
      <c r="CJJ53" s="38"/>
      <c r="CJK53" s="38"/>
      <c r="CJL53" s="38"/>
      <c r="CJM53" s="38"/>
      <c r="CJN53" s="38"/>
      <c r="CJO53" s="38"/>
      <c r="CJP53" s="38"/>
      <c r="CJQ53" s="38"/>
      <c r="CJR53" s="38"/>
      <c r="CJS53" s="38"/>
      <c r="CJT53" s="38"/>
      <c r="CJU53" s="38"/>
      <c r="CJV53" s="38"/>
      <c r="CJW53" s="38"/>
      <c r="CJX53" s="38"/>
      <c r="CJY53" s="38"/>
      <c r="CJZ53" s="38"/>
      <c r="CKA53" s="38"/>
      <c r="CKB53" s="38"/>
      <c r="CKC53" s="38"/>
      <c r="CKD53" s="38"/>
      <c r="CKE53" s="38"/>
      <c r="CKF53" s="38"/>
      <c r="CKG53" s="38"/>
      <c r="CKH53" s="38"/>
      <c r="CKI53" s="38"/>
      <c r="CKJ53" s="38"/>
      <c r="CKK53" s="38"/>
      <c r="CKL53" s="38"/>
      <c r="CKM53" s="38"/>
      <c r="CKN53" s="38"/>
      <c r="CKO53" s="38"/>
      <c r="CKP53" s="38"/>
      <c r="CKQ53" s="38"/>
      <c r="CKR53" s="38"/>
      <c r="CKS53" s="38"/>
      <c r="CKT53" s="38"/>
      <c r="CKU53" s="38"/>
      <c r="CKV53" s="38"/>
      <c r="CKW53" s="38"/>
      <c r="CKX53" s="38"/>
      <c r="CKY53" s="38"/>
      <c r="CKZ53" s="38"/>
      <c r="CLA53" s="38"/>
      <c r="CLB53" s="38"/>
      <c r="CLC53" s="38"/>
      <c r="CLD53" s="38"/>
      <c r="CLE53" s="38"/>
      <c r="CLF53" s="38"/>
      <c r="CLG53" s="38"/>
      <c r="CLH53" s="38"/>
      <c r="CLI53" s="38"/>
      <c r="CLJ53" s="38"/>
      <c r="CLK53" s="38"/>
      <c r="CLL53" s="38"/>
      <c r="CLM53" s="38"/>
      <c r="CLN53" s="38"/>
      <c r="CLO53" s="38"/>
      <c r="CLP53" s="38"/>
      <c r="CLQ53" s="38"/>
      <c r="CLR53" s="38"/>
      <c r="CLS53" s="38"/>
      <c r="CLT53" s="38"/>
      <c r="CLU53" s="38"/>
      <c r="CLV53" s="38"/>
      <c r="CLW53" s="38"/>
      <c r="CLX53" s="38"/>
      <c r="CLY53" s="38"/>
      <c r="CLZ53" s="38"/>
      <c r="CMA53" s="38"/>
      <c r="CMB53" s="38"/>
      <c r="CMC53" s="38"/>
      <c r="CMD53" s="38"/>
      <c r="CME53" s="38"/>
      <c r="CMF53" s="38"/>
      <c r="CMG53" s="38"/>
      <c r="CMH53" s="38"/>
      <c r="CMI53" s="38"/>
      <c r="CMJ53" s="38"/>
      <c r="CMK53" s="38"/>
      <c r="CML53" s="38"/>
      <c r="CMM53" s="38"/>
      <c r="CMN53" s="38"/>
      <c r="CMO53" s="38"/>
      <c r="CMP53" s="38"/>
      <c r="CMQ53" s="38"/>
      <c r="CMR53" s="38"/>
      <c r="CMS53" s="38"/>
      <c r="CMT53" s="38"/>
      <c r="CMU53" s="38"/>
      <c r="CMV53" s="38"/>
      <c r="CMW53" s="38"/>
      <c r="CMX53" s="38"/>
      <c r="CMY53" s="38"/>
      <c r="CMZ53" s="38"/>
      <c r="CNA53" s="38"/>
      <c r="CNB53" s="38"/>
      <c r="CNC53" s="38"/>
      <c r="CND53" s="38"/>
      <c r="CNE53" s="38"/>
      <c r="CNF53" s="38"/>
      <c r="CNG53" s="38"/>
      <c r="CNH53" s="38"/>
      <c r="CNI53" s="38"/>
      <c r="CNJ53" s="38"/>
      <c r="CNK53" s="38"/>
      <c r="CNL53" s="38"/>
      <c r="CNM53" s="38"/>
      <c r="CNN53" s="38"/>
      <c r="CNO53" s="38"/>
      <c r="CNP53" s="38"/>
      <c r="CNQ53" s="38"/>
      <c r="CNR53" s="38"/>
      <c r="CNS53" s="38"/>
      <c r="CNT53" s="38"/>
      <c r="CNU53" s="38"/>
      <c r="CNV53" s="38"/>
      <c r="CNW53" s="38"/>
      <c r="CNX53" s="38"/>
      <c r="CNY53" s="38"/>
      <c r="CNZ53" s="38"/>
      <c r="COA53" s="38"/>
      <c r="COB53" s="38"/>
      <c r="COC53" s="38"/>
      <c r="COD53" s="38"/>
      <c r="COE53" s="38"/>
      <c r="COF53" s="38"/>
      <c r="COG53" s="38"/>
      <c r="COH53" s="38"/>
      <c r="COI53" s="38"/>
      <c r="COJ53" s="38"/>
      <c r="COK53" s="38"/>
      <c r="COL53" s="38"/>
      <c r="COM53" s="38"/>
      <c r="CON53" s="38"/>
      <c r="COO53" s="38"/>
      <c r="COP53" s="38"/>
      <c r="COQ53" s="38"/>
      <c r="COR53" s="38"/>
      <c r="COS53" s="38"/>
      <c r="COT53" s="38"/>
      <c r="COU53" s="38"/>
      <c r="COV53" s="38"/>
      <c r="COW53" s="38"/>
      <c r="COX53" s="38"/>
      <c r="COY53" s="38"/>
      <c r="COZ53" s="38"/>
      <c r="CPA53" s="38"/>
      <c r="CPB53" s="38"/>
      <c r="CPC53" s="38"/>
      <c r="CPD53" s="38"/>
      <c r="CPE53" s="38"/>
      <c r="CPF53" s="38"/>
      <c r="CPG53" s="38"/>
      <c r="CPH53" s="38"/>
      <c r="CPI53" s="38"/>
      <c r="CPJ53" s="38"/>
      <c r="CPK53" s="38"/>
      <c r="CPL53" s="38"/>
      <c r="CPM53" s="38"/>
      <c r="CPN53" s="38"/>
      <c r="CPO53" s="38"/>
      <c r="CPP53" s="38"/>
      <c r="CPQ53" s="38"/>
      <c r="CPR53" s="38"/>
      <c r="CPS53" s="38"/>
      <c r="CPT53" s="38"/>
      <c r="CPU53" s="38"/>
      <c r="CPV53" s="38"/>
      <c r="CPW53" s="38"/>
      <c r="CPX53" s="38"/>
      <c r="CPY53" s="38"/>
      <c r="CPZ53" s="38"/>
      <c r="CQA53" s="38"/>
      <c r="CQB53" s="38"/>
      <c r="CQC53" s="38"/>
      <c r="CQD53" s="38"/>
      <c r="CQE53" s="38"/>
      <c r="CQF53" s="38"/>
      <c r="CQG53" s="38"/>
      <c r="CQH53" s="38"/>
      <c r="CQI53" s="38"/>
      <c r="CQJ53" s="38"/>
      <c r="CQK53" s="38"/>
      <c r="CQL53" s="38"/>
      <c r="CQM53" s="38"/>
      <c r="CQN53" s="38"/>
      <c r="CQO53" s="38"/>
      <c r="CQP53" s="38"/>
      <c r="CQQ53" s="38"/>
      <c r="CQR53" s="38"/>
      <c r="CQS53" s="38"/>
      <c r="CQT53" s="38"/>
      <c r="CQU53" s="38"/>
      <c r="CQV53" s="38"/>
      <c r="CQW53" s="38"/>
      <c r="CQX53" s="38"/>
      <c r="CQY53" s="38"/>
      <c r="CQZ53" s="38"/>
      <c r="CRA53" s="38"/>
      <c r="CRB53" s="38"/>
      <c r="CRC53" s="38"/>
      <c r="CRD53" s="38"/>
      <c r="CRE53" s="38"/>
      <c r="CRF53" s="38"/>
      <c r="CRG53" s="38"/>
      <c r="CRH53" s="38"/>
      <c r="CRI53" s="38"/>
      <c r="CRJ53" s="38"/>
      <c r="CRK53" s="38"/>
      <c r="CRL53" s="38"/>
      <c r="CRM53" s="38"/>
      <c r="CRN53" s="38"/>
      <c r="CRO53" s="38"/>
      <c r="CRP53" s="38"/>
      <c r="CRQ53" s="38"/>
      <c r="CRR53" s="38"/>
      <c r="CRS53" s="38"/>
      <c r="CRT53" s="38"/>
      <c r="CRU53" s="38"/>
      <c r="CRV53" s="38"/>
      <c r="CRW53" s="38"/>
      <c r="CRX53" s="38"/>
      <c r="CRY53" s="38"/>
      <c r="CRZ53" s="38"/>
      <c r="CSA53" s="38"/>
      <c r="CSB53" s="38"/>
      <c r="CSC53" s="38"/>
      <c r="CSD53" s="38"/>
      <c r="CSE53" s="38"/>
      <c r="CSF53" s="38"/>
      <c r="CSG53" s="38"/>
      <c r="CSH53" s="38"/>
      <c r="CSI53" s="38"/>
      <c r="CSJ53" s="38"/>
      <c r="CSK53" s="38"/>
      <c r="CSL53" s="38"/>
      <c r="CSM53" s="38"/>
      <c r="CSN53" s="38"/>
      <c r="CSO53" s="38"/>
      <c r="CSP53" s="38"/>
      <c r="CSQ53" s="38"/>
      <c r="CSR53" s="38"/>
      <c r="CSS53" s="38"/>
      <c r="CST53" s="38"/>
      <c r="CSU53" s="38"/>
      <c r="CSV53" s="38"/>
      <c r="CSW53" s="38"/>
      <c r="CSX53" s="38"/>
      <c r="CSY53" s="38"/>
      <c r="CSZ53" s="38"/>
      <c r="CTA53" s="38"/>
      <c r="CTB53" s="38"/>
      <c r="CTC53" s="38"/>
      <c r="CTD53" s="38"/>
      <c r="CTE53" s="38"/>
      <c r="CTF53" s="38"/>
      <c r="CTG53" s="38"/>
      <c r="CTH53" s="38"/>
      <c r="CTI53" s="38"/>
      <c r="CTJ53" s="38"/>
      <c r="CTK53" s="38"/>
      <c r="CTL53" s="38"/>
      <c r="CTM53" s="38"/>
      <c r="CTN53" s="38"/>
      <c r="CTO53" s="38"/>
      <c r="CTP53" s="38"/>
      <c r="CTQ53" s="38"/>
      <c r="CTR53" s="38"/>
      <c r="CTS53" s="38"/>
      <c r="CTT53" s="38"/>
      <c r="CTU53" s="38"/>
      <c r="CTV53" s="38"/>
      <c r="CTW53" s="38"/>
      <c r="CTX53" s="38"/>
      <c r="CTY53" s="38"/>
      <c r="CTZ53" s="38"/>
      <c r="CUA53" s="38"/>
      <c r="CUB53" s="38"/>
      <c r="CUC53" s="38"/>
      <c r="CUD53" s="38"/>
      <c r="CUE53" s="38"/>
      <c r="CUF53" s="38"/>
      <c r="CUG53" s="38"/>
      <c r="CUH53" s="38"/>
      <c r="CUI53" s="38"/>
      <c r="CUJ53" s="38"/>
      <c r="CUK53" s="38"/>
      <c r="CUL53" s="38"/>
      <c r="CUM53" s="38"/>
      <c r="CUN53" s="38"/>
      <c r="CUO53" s="38"/>
      <c r="CUP53" s="38"/>
      <c r="CUQ53" s="38"/>
      <c r="CUR53" s="38"/>
      <c r="CUS53" s="38"/>
      <c r="CUT53" s="38"/>
      <c r="CUU53" s="38"/>
      <c r="CUV53" s="38"/>
      <c r="CUW53" s="38"/>
      <c r="CUX53" s="38"/>
      <c r="CUY53" s="38"/>
      <c r="CUZ53" s="38"/>
      <c r="CVA53" s="38"/>
      <c r="CVB53" s="38"/>
      <c r="CVC53" s="38"/>
      <c r="CVD53" s="38"/>
      <c r="CVE53" s="38"/>
      <c r="CVF53" s="38"/>
      <c r="CVG53" s="38"/>
      <c r="CVH53" s="38"/>
      <c r="CVI53" s="38"/>
      <c r="CVJ53" s="38"/>
      <c r="CVK53" s="38"/>
      <c r="CVL53" s="38"/>
      <c r="CVM53" s="38"/>
      <c r="CVN53" s="38"/>
      <c r="CVO53" s="38"/>
      <c r="CVP53" s="38"/>
      <c r="CVQ53" s="38"/>
      <c r="CVR53" s="38"/>
      <c r="CVS53" s="38"/>
      <c r="CVT53" s="38"/>
      <c r="CVU53" s="38"/>
      <c r="CVV53" s="38"/>
      <c r="CVW53" s="38"/>
      <c r="CVX53" s="38"/>
      <c r="CVY53" s="38"/>
      <c r="CVZ53" s="38"/>
      <c r="CWA53" s="38"/>
      <c r="CWB53" s="38"/>
      <c r="CWC53" s="38"/>
      <c r="CWD53" s="38"/>
      <c r="CWE53" s="38"/>
      <c r="CWF53" s="38"/>
      <c r="CWG53" s="38"/>
      <c r="CWH53" s="38"/>
      <c r="CWI53" s="38"/>
      <c r="CWJ53" s="38"/>
      <c r="CWK53" s="38"/>
      <c r="CWL53" s="38"/>
      <c r="CWM53" s="38"/>
      <c r="CWN53" s="38"/>
      <c r="CWO53" s="38"/>
      <c r="CWP53" s="38"/>
      <c r="CWQ53" s="38"/>
      <c r="CWR53" s="38"/>
      <c r="CWS53" s="38"/>
      <c r="CWT53" s="38"/>
      <c r="CWU53" s="38"/>
      <c r="CWV53" s="38"/>
      <c r="CWW53" s="38"/>
      <c r="CWX53" s="38"/>
      <c r="CWY53" s="38"/>
      <c r="CWZ53" s="38"/>
      <c r="CXA53" s="38"/>
      <c r="CXB53" s="38"/>
      <c r="CXC53" s="38"/>
      <c r="CXD53" s="38"/>
      <c r="CXE53" s="38"/>
      <c r="CXF53" s="38"/>
      <c r="CXG53" s="38"/>
      <c r="CXH53" s="38"/>
      <c r="CXI53" s="38"/>
      <c r="CXJ53" s="38"/>
      <c r="CXK53" s="38"/>
      <c r="CXL53" s="38"/>
      <c r="CXM53" s="38"/>
      <c r="CXN53" s="38"/>
      <c r="CXO53" s="38"/>
      <c r="CXP53" s="38"/>
      <c r="CXQ53" s="38"/>
      <c r="CXR53" s="38"/>
      <c r="CXS53" s="38"/>
      <c r="CXT53" s="38"/>
      <c r="CXU53" s="38"/>
      <c r="CXV53" s="38"/>
      <c r="CXW53" s="38"/>
      <c r="CXX53" s="38"/>
      <c r="CXY53" s="38"/>
      <c r="CXZ53" s="38"/>
      <c r="CYA53" s="38"/>
      <c r="CYB53" s="38"/>
      <c r="CYC53" s="38"/>
      <c r="CYD53" s="38"/>
      <c r="CYE53" s="38"/>
      <c r="CYF53" s="38"/>
      <c r="CYG53" s="38"/>
      <c r="CYH53" s="38"/>
      <c r="CYI53" s="38"/>
      <c r="CYJ53" s="38"/>
      <c r="CYK53" s="38"/>
      <c r="CYL53" s="38"/>
      <c r="CYM53" s="38"/>
      <c r="CYN53" s="38"/>
      <c r="CYO53" s="38"/>
      <c r="CYP53" s="38"/>
      <c r="CYQ53" s="38"/>
      <c r="CYR53" s="38"/>
      <c r="CYS53" s="38"/>
      <c r="CYT53" s="38"/>
      <c r="CYU53" s="38"/>
      <c r="CYV53" s="38"/>
      <c r="CYW53" s="38"/>
      <c r="CYX53" s="38"/>
      <c r="CYY53" s="38"/>
      <c r="CYZ53" s="38"/>
      <c r="CZA53" s="38"/>
      <c r="CZB53" s="38"/>
      <c r="CZC53" s="38"/>
      <c r="CZD53" s="38"/>
      <c r="CZE53" s="38"/>
      <c r="CZF53" s="38"/>
      <c r="CZG53" s="38"/>
      <c r="CZH53" s="38"/>
      <c r="CZI53" s="38"/>
      <c r="CZJ53" s="38"/>
      <c r="CZK53" s="38"/>
      <c r="CZL53" s="38"/>
      <c r="CZM53" s="38"/>
      <c r="CZN53" s="38"/>
      <c r="CZO53" s="38"/>
      <c r="CZP53" s="38"/>
      <c r="CZQ53" s="38"/>
      <c r="CZR53" s="38"/>
      <c r="CZS53" s="38"/>
      <c r="CZT53" s="38"/>
      <c r="CZU53" s="38"/>
      <c r="CZV53" s="38"/>
      <c r="CZW53" s="38"/>
      <c r="CZX53" s="38"/>
      <c r="CZY53" s="38"/>
      <c r="CZZ53" s="38"/>
      <c r="DAA53" s="38"/>
      <c r="DAB53" s="38"/>
      <c r="DAC53" s="38"/>
      <c r="DAD53" s="38"/>
      <c r="DAE53" s="38"/>
      <c r="DAF53" s="38"/>
      <c r="DAG53" s="38"/>
      <c r="DAH53" s="38"/>
      <c r="DAI53" s="38"/>
      <c r="DAJ53" s="38"/>
      <c r="DAK53" s="38"/>
      <c r="DAL53" s="38"/>
      <c r="DAM53" s="38"/>
      <c r="DAN53" s="38"/>
      <c r="DAO53" s="38"/>
      <c r="DAP53" s="38"/>
      <c r="DAQ53" s="38"/>
      <c r="DAR53" s="38"/>
      <c r="DAS53" s="38"/>
      <c r="DAT53" s="38"/>
      <c r="DAU53" s="38"/>
      <c r="DAV53" s="38"/>
      <c r="DAW53" s="38"/>
      <c r="DAX53" s="38"/>
      <c r="DAY53" s="38"/>
      <c r="DAZ53" s="38"/>
      <c r="DBA53" s="38"/>
      <c r="DBB53" s="38"/>
      <c r="DBC53" s="38"/>
      <c r="DBD53" s="38"/>
      <c r="DBE53" s="38"/>
      <c r="DBF53" s="38"/>
      <c r="DBG53" s="38"/>
      <c r="DBH53" s="38"/>
      <c r="DBI53" s="38"/>
      <c r="DBJ53" s="38"/>
      <c r="DBK53" s="38"/>
      <c r="DBL53" s="38"/>
      <c r="DBM53" s="38"/>
      <c r="DBN53" s="38"/>
      <c r="DBO53" s="38"/>
      <c r="DBP53" s="38"/>
      <c r="DBQ53" s="38"/>
      <c r="DBR53" s="38"/>
      <c r="DBS53" s="38"/>
      <c r="DBT53" s="38"/>
      <c r="DBU53" s="38"/>
      <c r="DBV53" s="38"/>
      <c r="DBW53" s="38"/>
      <c r="DBX53" s="38"/>
      <c r="DBY53" s="38"/>
      <c r="DBZ53" s="38"/>
      <c r="DCA53" s="38"/>
      <c r="DCB53" s="38"/>
      <c r="DCC53" s="38"/>
      <c r="DCD53" s="38"/>
      <c r="DCE53" s="38"/>
      <c r="DCF53" s="38"/>
      <c r="DCG53" s="38"/>
      <c r="DCH53" s="38"/>
      <c r="DCI53" s="38"/>
      <c r="DCJ53" s="38"/>
      <c r="DCK53" s="38"/>
      <c r="DCL53" s="38"/>
      <c r="DCM53" s="38"/>
      <c r="DCN53" s="38"/>
      <c r="DCO53" s="38"/>
      <c r="DCP53" s="38"/>
      <c r="DCQ53" s="38"/>
      <c r="DCR53" s="38"/>
      <c r="DCS53" s="38"/>
      <c r="DCT53" s="38"/>
      <c r="DCU53" s="38"/>
      <c r="DCV53" s="38"/>
      <c r="DCW53" s="38"/>
      <c r="DCX53" s="38"/>
      <c r="DCY53" s="38"/>
      <c r="DCZ53" s="38"/>
      <c r="DDA53" s="38"/>
      <c r="DDB53" s="38"/>
      <c r="DDC53" s="38"/>
      <c r="DDD53" s="38"/>
      <c r="DDE53" s="38"/>
      <c r="DDF53" s="38"/>
      <c r="DDG53" s="38"/>
      <c r="DDH53" s="38"/>
      <c r="DDI53" s="38"/>
      <c r="DDJ53" s="38"/>
      <c r="DDK53" s="38"/>
      <c r="DDL53" s="38"/>
      <c r="DDM53" s="38"/>
      <c r="DDN53" s="38"/>
      <c r="DDO53" s="38"/>
      <c r="DDP53" s="38"/>
      <c r="DDQ53" s="38"/>
      <c r="DDR53" s="38"/>
      <c r="DDS53" s="38"/>
      <c r="DDT53" s="38"/>
      <c r="DDU53" s="38"/>
      <c r="DDV53" s="38"/>
      <c r="DDW53" s="38"/>
      <c r="DDX53" s="38"/>
      <c r="DDY53" s="38"/>
      <c r="DDZ53" s="38"/>
      <c r="DEA53" s="38"/>
      <c r="DEB53" s="38"/>
      <c r="DEC53" s="38"/>
      <c r="DED53" s="38"/>
      <c r="DEE53" s="38"/>
      <c r="DEF53" s="38"/>
      <c r="DEG53" s="38"/>
      <c r="DEH53" s="38"/>
      <c r="DEI53" s="38"/>
      <c r="DEJ53" s="38"/>
      <c r="DEK53" s="38"/>
      <c r="DEL53" s="38"/>
      <c r="DEM53" s="38"/>
      <c r="DEN53" s="38"/>
      <c r="DEO53" s="38"/>
      <c r="DEP53" s="38"/>
      <c r="DEQ53" s="38"/>
      <c r="DER53" s="38"/>
      <c r="DES53" s="38"/>
      <c r="DET53" s="38"/>
      <c r="DEU53" s="38"/>
      <c r="DEV53" s="38"/>
      <c r="DEW53" s="38"/>
      <c r="DEX53" s="38"/>
      <c r="DEY53" s="38"/>
      <c r="DEZ53" s="38"/>
      <c r="DFA53" s="38"/>
      <c r="DFB53" s="38"/>
      <c r="DFC53" s="38"/>
      <c r="DFD53" s="38"/>
      <c r="DFE53" s="38"/>
      <c r="DFF53" s="38"/>
      <c r="DFG53" s="38"/>
      <c r="DFH53" s="38"/>
      <c r="DFI53" s="38"/>
      <c r="DFJ53" s="38"/>
      <c r="DFK53" s="38"/>
      <c r="DFL53" s="38"/>
      <c r="DFM53" s="38"/>
      <c r="DFN53" s="38"/>
      <c r="DFO53" s="38"/>
      <c r="DFP53" s="38"/>
      <c r="DFQ53" s="38"/>
      <c r="DFR53" s="38"/>
      <c r="DFS53" s="38"/>
      <c r="DFT53" s="38"/>
      <c r="DFU53" s="38"/>
      <c r="DFV53" s="38"/>
      <c r="DFW53" s="38"/>
      <c r="DFX53" s="38"/>
      <c r="DFY53" s="38"/>
      <c r="DFZ53" s="38"/>
      <c r="DGA53" s="38"/>
      <c r="DGB53" s="38"/>
      <c r="DGC53" s="38"/>
      <c r="DGD53" s="38"/>
      <c r="DGE53" s="38"/>
      <c r="DGF53" s="38"/>
      <c r="DGG53" s="38"/>
      <c r="DGH53" s="38"/>
      <c r="DGI53" s="38"/>
      <c r="DGJ53" s="38"/>
      <c r="DGK53" s="38"/>
      <c r="DGL53" s="38"/>
      <c r="DGM53" s="38"/>
      <c r="DGN53" s="38"/>
      <c r="DGO53" s="38"/>
      <c r="DGP53" s="38"/>
      <c r="DGQ53" s="38"/>
      <c r="DGR53" s="38"/>
      <c r="DGS53" s="38"/>
      <c r="DGT53" s="38"/>
      <c r="DGU53" s="38"/>
      <c r="DGV53" s="38"/>
      <c r="DGW53" s="38"/>
      <c r="DGX53" s="38"/>
      <c r="DGY53" s="38"/>
      <c r="DGZ53" s="38"/>
      <c r="DHA53" s="38"/>
      <c r="DHB53" s="38"/>
      <c r="DHC53" s="38"/>
      <c r="DHD53" s="38"/>
      <c r="DHE53" s="38"/>
      <c r="DHF53" s="38"/>
      <c r="DHG53" s="38"/>
      <c r="DHH53" s="38"/>
      <c r="DHI53" s="38"/>
      <c r="DHJ53" s="38"/>
      <c r="DHK53" s="38"/>
      <c r="DHL53" s="38"/>
      <c r="DHM53" s="38"/>
      <c r="DHN53" s="38"/>
      <c r="DHO53" s="38"/>
      <c r="DHP53" s="38"/>
      <c r="DHQ53" s="38"/>
      <c r="DHR53" s="38"/>
      <c r="DHS53" s="38"/>
      <c r="DHT53" s="38"/>
      <c r="DHU53" s="38"/>
      <c r="DHV53" s="38"/>
      <c r="DHW53" s="38"/>
      <c r="DHX53" s="38"/>
      <c r="DHY53" s="38"/>
      <c r="DHZ53" s="38"/>
      <c r="DIA53" s="38"/>
      <c r="DIB53" s="38"/>
      <c r="DIC53" s="38"/>
      <c r="DID53" s="38"/>
      <c r="DIE53" s="38"/>
      <c r="DIF53" s="38"/>
      <c r="DIG53" s="38"/>
      <c r="DIH53" s="38"/>
      <c r="DII53" s="38"/>
      <c r="DIJ53" s="38"/>
      <c r="DIK53" s="38"/>
      <c r="DIL53" s="38"/>
      <c r="DIM53" s="38"/>
      <c r="DIN53" s="38"/>
      <c r="DIO53" s="38"/>
      <c r="DIP53" s="38"/>
      <c r="DIQ53" s="38"/>
      <c r="DIR53" s="38"/>
      <c r="DIS53" s="38"/>
      <c r="DIT53" s="38"/>
      <c r="DIU53" s="38"/>
      <c r="DIV53" s="38"/>
      <c r="DIW53" s="38"/>
      <c r="DIX53" s="38"/>
      <c r="DIY53" s="38"/>
      <c r="DIZ53" s="38"/>
      <c r="DJA53" s="38"/>
      <c r="DJB53" s="38"/>
      <c r="DJC53" s="38"/>
      <c r="DJD53" s="38"/>
      <c r="DJE53" s="38"/>
      <c r="DJF53" s="38"/>
      <c r="DJG53" s="38"/>
      <c r="DJH53" s="38"/>
      <c r="DJI53" s="38"/>
      <c r="DJJ53" s="38"/>
      <c r="DJK53" s="38"/>
      <c r="DJL53" s="38"/>
      <c r="DJM53" s="38"/>
      <c r="DJN53" s="38"/>
      <c r="DJO53" s="38"/>
      <c r="DJP53" s="38"/>
      <c r="DJQ53" s="38"/>
      <c r="DJR53" s="38"/>
      <c r="DJS53" s="38"/>
      <c r="DJT53" s="38"/>
      <c r="DJU53" s="38"/>
      <c r="DJV53" s="38"/>
      <c r="DJW53" s="38"/>
      <c r="DJX53" s="38"/>
      <c r="DJY53" s="38"/>
      <c r="DJZ53" s="38"/>
      <c r="DKA53" s="38"/>
      <c r="DKB53" s="38"/>
      <c r="DKC53" s="38"/>
      <c r="DKD53" s="38"/>
      <c r="DKE53" s="38"/>
      <c r="DKF53" s="38"/>
      <c r="DKG53" s="38"/>
      <c r="DKH53" s="38"/>
      <c r="DKI53" s="38"/>
      <c r="DKJ53" s="38"/>
      <c r="DKK53" s="38"/>
      <c r="DKL53" s="38"/>
      <c r="DKM53" s="38"/>
      <c r="DKN53" s="38"/>
      <c r="DKO53" s="38"/>
      <c r="DKP53" s="38"/>
      <c r="DKQ53" s="38"/>
      <c r="DKR53" s="38"/>
      <c r="DKS53" s="38"/>
      <c r="DKT53" s="38"/>
      <c r="DKU53" s="38"/>
      <c r="DKV53" s="38"/>
      <c r="DKW53" s="38"/>
      <c r="DKX53" s="38"/>
      <c r="DKY53" s="38"/>
      <c r="DKZ53" s="38"/>
      <c r="DLA53" s="38"/>
      <c r="DLB53" s="38"/>
      <c r="DLC53" s="38"/>
      <c r="DLD53" s="38"/>
      <c r="DLE53" s="38"/>
      <c r="DLF53" s="38"/>
      <c r="DLG53" s="38"/>
      <c r="DLH53" s="38"/>
      <c r="DLI53" s="38"/>
      <c r="DLJ53" s="38"/>
      <c r="DLK53" s="38"/>
      <c r="DLL53" s="38"/>
      <c r="DLM53" s="38"/>
      <c r="DLN53" s="38"/>
      <c r="DLO53" s="38"/>
      <c r="DLP53" s="38"/>
      <c r="DLQ53" s="38"/>
      <c r="DLR53" s="38"/>
      <c r="DLS53" s="38"/>
      <c r="DLT53" s="38"/>
      <c r="DLU53" s="38"/>
      <c r="DLV53" s="38"/>
      <c r="DLW53" s="38"/>
      <c r="DLX53" s="38"/>
      <c r="DLY53" s="38"/>
      <c r="DLZ53" s="38"/>
      <c r="DMA53" s="38"/>
      <c r="DMB53" s="38"/>
      <c r="DMC53" s="38"/>
      <c r="DMD53" s="38"/>
      <c r="DME53" s="38"/>
      <c r="DMF53" s="38"/>
      <c r="DMG53" s="38"/>
      <c r="DMH53" s="38"/>
      <c r="DMI53" s="38"/>
      <c r="DMJ53" s="38"/>
      <c r="DMK53" s="38"/>
      <c r="DML53" s="38"/>
      <c r="DMM53" s="38"/>
      <c r="DMN53" s="38"/>
      <c r="DMO53" s="38"/>
      <c r="DMP53" s="38"/>
      <c r="DMQ53" s="38"/>
      <c r="DMR53" s="38"/>
      <c r="DMS53" s="38"/>
      <c r="DMT53" s="38"/>
      <c r="DMU53" s="38"/>
      <c r="DMV53" s="38"/>
      <c r="DMW53" s="38"/>
      <c r="DMX53" s="38"/>
      <c r="DMY53" s="38"/>
      <c r="DMZ53" s="38"/>
      <c r="DNA53" s="38"/>
      <c r="DNB53" s="38"/>
      <c r="DNC53" s="38"/>
      <c r="DND53" s="38"/>
      <c r="DNE53" s="38"/>
      <c r="DNF53" s="38"/>
      <c r="DNG53" s="38"/>
      <c r="DNH53" s="38"/>
      <c r="DNI53" s="38"/>
      <c r="DNJ53" s="38"/>
      <c r="DNK53" s="38"/>
      <c r="DNL53" s="38"/>
      <c r="DNM53" s="38"/>
      <c r="DNN53" s="38"/>
      <c r="DNO53" s="38"/>
      <c r="DNP53" s="38"/>
      <c r="DNQ53" s="38"/>
      <c r="DNR53" s="38"/>
      <c r="DNS53" s="38"/>
      <c r="DNT53" s="38"/>
      <c r="DNU53" s="38"/>
      <c r="DNV53" s="38"/>
      <c r="DNW53" s="38"/>
      <c r="DNX53" s="38"/>
      <c r="DNY53" s="38"/>
      <c r="DNZ53" s="38"/>
      <c r="DOA53" s="38"/>
      <c r="DOB53" s="38"/>
      <c r="DOC53" s="38"/>
      <c r="DOD53" s="38"/>
      <c r="DOE53" s="38"/>
      <c r="DOF53" s="38"/>
      <c r="DOG53" s="38"/>
      <c r="DOH53" s="38"/>
      <c r="DOI53" s="38"/>
      <c r="DOJ53" s="38"/>
      <c r="DOK53" s="38"/>
      <c r="DOL53" s="38"/>
      <c r="DOM53" s="38"/>
      <c r="DON53" s="38"/>
      <c r="DOO53" s="38"/>
      <c r="DOP53" s="38"/>
      <c r="DOQ53" s="38"/>
      <c r="DOR53" s="38"/>
      <c r="DOS53" s="38"/>
      <c r="DOT53" s="38"/>
      <c r="DOU53" s="38"/>
      <c r="DOV53" s="38"/>
      <c r="DOW53" s="38"/>
      <c r="DOX53" s="38"/>
      <c r="DOY53" s="38"/>
      <c r="DOZ53" s="38"/>
      <c r="DPA53" s="38"/>
      <c r="DPB53" s="38"/>
      <c r="DPC53" s="38"/>
      <c r="DPD53" s="38"/>
      <c r="DPE53" s="38"/>
      <c r="DPF53" s="38"/>
      <c r="DPG53" s="38"/>
      <c r="DPH53" s="38"/>
      <c r="DPI53" s="38"/>
      <c r="DPJ53" s="38"/>
      <c r="DPK53" s="38"/>
      <c r="DPL53" s="38"/>
      <c r="DPM53" s="38"/>
      <c r="DPN53" s="38"/>
      <c r="DPO53" s="38"/>
      <c r="DPP53" s="38"/>
      <c r="DPQ53" s="38"/>
      <c r="DPR53" s="38"/>
      <c r="DPS53" s="38"/>
      <c r="DPT53" s="38"/>
      <c r="DPU53" s="38"/>
      <c r="DPV53" s="38"/>
      <c r="DPW53" s="38"/>
      <c r="DPX53" s="38"/>
      <c r="DPY53" s="38"/>
      <c r="DPZ53" s="38"/>
      <c r="DQA53" s="38"/>
      <c r="DQB53" s="38"/>
      <c r="DQC53" s="38"/>
      <c r="DQD53" s="38"/>
      <c r="DQE53" s="38"/>
      <c r="DQF53" s="38"/>
      <c r="DQG53" s="38"/>
      <c r="DQH53" s="38"/>
      <c r="DQI53" s="38"/>
      <c r="DQJ53" s="38"/>
      <c r="DQK53" s="38"/>
      <c r="DQL53" s="38"/>
      <c r="DQM53" s="38"/>
      <c r="DQN53" s="38"/>
      <c r="DQO53" s="38"/>
      <c r="DQP53" s="38"/>
      <c r="DQQ53" s="38"/>
      <c r="DQR53" s="38"/>
      <c r="DQS53" s="38"/>
      <c r="DQT53" s="38"/>
      <c r="DQU53" s="38"/>
      <c r="DQV53" s="38"/>
      <c r="DQW53" s="38"/>
      <c r="DQX53" s="38"/>
      <c r="DQY53" s="38"/>
      <c r="DQZ53" s="38"/>
      <c r="DRA53" s="38"/>
      <c r="DRB53" s="38"/>
      <c r="DRC53" s="38"/>
      <c r="DRD53" s="38"/>
      <c r="DRE53" s="38"/>
      <c r="DRF53" s="38"/>
      <c r="DRG53" s="38"/>
      <c r="DRH53" s="38"/>
      <c r="DRI53" s="38"/>
      <c r="DRJ53" s="38"/>
      <c r="DRK53" s="38"/>
      <c r="DRL53" s="38"/>
      <c r="DRM53" s="38"/>
      <c r="DRN53" s="38"/>
      <c r="DRO53" s="38"/>
      <c r="DRP53" s="38"/>
      <c r="DRQ53" s="38"/>
      <c r="DRR53" s="38"/>
      <c r="DRS53" s="38"/>
      <c r="DRT53" s="38"/>
      <c r="DRU53" s="38"/>
      <c r="DRV53" s="38"/>
      <c r="DRW53" s="38"/>
      <c r="DRX53" s="38"/>
      <c r="DRY53" s="38"/>
      <c r="DRZ53" s="38"/>
      <c r="DSA53" s="38"/>
      <c r="DSB53" s="38"/>
      <c r="DSC53" s="38"/>
      <c r="DSD53" s="38"/>
      <c r="DSE53" s="38"/>
      <c r="DSF53" s="38"/>
      <c r="DSG53" s="38"/>
      <c r="DSH53" s="38"/>
      <c r="DSI53" s="38"/>
      <c r="DSJ53" s="38"/>
      <c r="DSK53" s="38"/>
      <c r="DSL53" s="38"/>
      <c r="DSM53" s="38"/>
      <c r="DSN53" s="38"/>
      <c r="DSO53" s="38"/>
      <c r="DSP53" s="38"/>
      <c r="DSQ53" s="38"/>
      <c r="DSR53" s="38"/>
      <c r="DSS53" s="38"/>
      <c r="DST53" s="38"/>
      <c r="DSU53" s="38"/>
      <c r="DSV53" s="38"/>
      <c r="DSW53" s="38"/>
      <c r="DSX53" s="38"/>
      <c r="DSY53" s="38"/>
      <c r="DSZ53" s="38"/>
      <c r="DTA53" s="38"/>
      <c r="DTB53" s="38"/>
      <c r="DTC53" s="38"/>
      <c r="DTD53" s="38"/>
      <c r="DTE53" s="38"/>
      <c r="DTF53" s="38"/>
      <c r="DTG53" s="38"/>
      <c r="DTH53" s="38"/>
      <c r="DTI53" s="38"/>
      <c r="DTJ53" s="38"/>
      <c r="DTK53" s="38"/>
      <c r="DTL53" s="38"/>
      <c r="DTM53" s="38"/>
      <c r="DTN53" s="38"/>
      <c r="DTO53" s="38"/>
      <c r="DTP53" s="38"/>
      <c r="DTQ53" s="38"/>
      <c r="DTR53" s="38"/>
      <c r="DTS53" s="38"/>
      <c r="DTT53" s="38"/>
      <c r="DTU53" s="38"/>
      <c r="DTV53" s="38"/>
      <c r="DTW53" s="38"/>
      <c r="DTX53" s="38"/>
      <c r="DTY53" s="38"/>
      <c r="DTZ53" s="38"/>
      <c r="DUA53" s="38"/>
      <c r="DUB53" s="38"/>
      <c r="DUC53" s="38"/>
      <c r="DUD53" s="38"/>
      <c r="DUE53" s="38"/>
      <c r="DUF53" s="38"/>
      <c r="DUG53" s="38"/>
      <c r="DUH53" s="38"/>
      <c r="DUI53" s="38"/>
      <c r="DUJ53" s="38"/>
      <c r="DUK53" s="38"/>
      <c r="DUL53" s="38"/>
      <c r="DUM53" s="38"/>
      <c r="DUN53" s="38"/>
      <c r="DUO53" s="38"/>
      <c r="DUP53" s="38"/>
      <c r="DUQ53" s="38"/>
      <c r="DUR53" s="38"/>
      <c r="DUS53" s="38"/>
      <c r="DUT53" s="38"/>
      <c r="DUU53" s="38"/>
      <c r="DUV53" s="38"/>
      <c r="DUW53" s="38"/>
      <c r="DUX53" s="38"/>
      <c r="DUY53" s="38"/>
      <c r="DUZ53" s="38"/>
      <c r="DVA53" s="38"/>
      <c r="DVB53" s="38"/>
      <c r="DVC53" s="38"/>
      <c r="DVD53" s="38"/>
      <c r="DVE53" s="38"/>
      <c r="DVF53" s="38"/>
      <c r="DVG53" s="38"/>
      <c r="DVH53" s="38"/>
      <c r="DVI53" s="38"/>
      <c r="DVJ53" s="38"/>
      <c r="DVK53" s="38"/>
      <c r="DVL53" s="38"/>
      <c r="DVM53" s="38"/>
      <c r="DVN53" s="38"/>
      <c r="DVO53" s="38"/>
      <c r="DVP53" s="38"/>
      <c r="DVQ53" s="38"/>
      <c r="DVR53" s="38"/>
      <c r="DVS53" s="38"/>
      <c r="DVT53" s="38"/>
      <c r="DVU53" s="38"/>
      <c r="DVV53" s="38"/>
      <c r="DVW53" s="38"/>
      <c r="DVX53" s="38"/>
      <c r="DVY53" s="38"/>
      <c r="DVZ53" s="38"/>
      <c r="DWA53" s="38"/>
      <c r="DWB53" s="38"/>
      <c r="DWC53" s="38"/>
      <c r="DWD53" s="38"/>
      <c r="DWE53" s="38"/>
      <c r="DWF53" s="38"/>
      <c r="DWG53" s="38"/>
      <c r="DWH53" s="38"/>
      <c r="DWI53" s="38"/>
      <c r="DWJ53" s="38"/>
      <c r="DWK53" s="38"/>
      <c r="DWL53" s="38"/>
      <c r="DWM53" s="38"/>
      <c r="DWN53" s="38"/>
      <c r="DWO53" s="38"/>
      <c r="DWP53" s="38"/>
      <c r="DWQ53" s="38"/>
      <c r="DWR53" s="38"/>
      <c r="DWS53" s="38"/>
      <c r="DWT53" s="38"/>
      <c r="DWU53" s="38"/>
      <c r="DWV53" s="38"/>
      <c r="DWW53" s="38"/>
      <c r="DWX53" s="38"/>
      <c r="DWY53" s="38"/>
      <c r="DWZ53" s="38"/>
      <c r="DXA53" s="38"/>
      <c r="DXB53" s="38"/>
      <c r="DXC53" s="38"/>
      <c r="DXD53" s="38"/>
      <c r="DXE53" s="38"/>
      <c r="DXF53" s="38"/>
      <c r="DXG53" s="38"/>
      <c r="DXH53" s="38"/>
      <c r="DXI53" s="38"/>
      <c r="DXJ53" s="38"/>
      <c r="DXK53" s="38"/>
      <c r="DXL53" s="38"/>
      <c r="DXM53" s="38"/>
      <c r="DXN53" s="38"/>
      <c r="DXO53" s="38"/>
      <c r="DXP53" s="38"/>
      <c r="DXQ53" s="38"/>
      <c r="DXR53" s="38"/>
      <c r="DXS53" s="38"/>
      <c r="DXT53" s="38"/>
      <c r="DXU53" s="38"/>
      <c r="DXV53" s="38"/>
      <c r="DXW53" s="38"/>
      <c r="DXX53" s="38"/>
      <c r="DXY53" s="38"/>
      <c r="DXZ53" s="38"/>
      <c r="DYA53" s="38"/>
      <c r="DYB53" s="38"/>
      <c r="DYC53" s="38"/>
      <c r="DYD53" s="38"/>
      <c r="DYE53" s="38"/>
      <c r="DYF53" s="38"/>
      <c r="DYG53" s="38"/>
      <c r="DYH53" s="38"/>
      <c r="DYI53" s="38"/>
      <c r="DYJ53" s="38"/>
      <c r="DYK53" s="38"/>
      <c r="DYL53" s="38"/>
      <c r="DYM53" s="38"/>
      <c r="DYN53" s="38"/>
      <c r="DYO53" s="38"/>
      <c r="DYP53" s="38"/>
      <c r="DYQ53" s="38"/>
      <c r="DYR53" s="38"/>
      <c r="DYS53" s="38"/>
      <c r="DYT53" s="38"/>
      <c r="DYU53" s="38"/>
      <c r="DYV53" s="38"/>
      <c r="DYW53" s="38"/>
      <c r="DYX53" s="38"/>
      <c r="DYY53" s="38"/>
      <c r="DYZ53" s="38"/>
      <c r="DZA53" s="38"/>
      <c r="DZB53" s="38"/>
      <c r="DZC53" s="38"/>
      <c r="DZD53" s="38"/>
      <c r="DZE53" s="38"/>
      <c r="DZF53" s="38"/>
      <c r="DZG53" s="38"/>
      <c r="DZH53" s="38"/>
      <c r="DZI53" s="38"/>
      <c r="DZJ53" s="38"/>
      <c r="DZK53" s="38"/>
      <c r="DZL53" s="38"/>
      <c r="DZM53" s="38"/>
      <c r="DZN53" s="38"/>
      <c r="DZO53" s="38"/>
      <c r="DZP53" s="38"/>
      <c r="DZQ53" s="38"/>
      <c r="DZR53" s="38"/>
      <c r="DZS53" s="38"/>
      <c r="DZT53" s="38"/>
      <c r="DZU53" s="38"/>
      <c r="DZV53" s="38"/>
      <c r="DZW53" s="38"/>
      <c r="DZX53" s="38"/>
      <c r="DZY53" s="38"/>
      <c r="DZZ53" s="38"/>
      <c r="EAA53" s="38"/>
      <c r="EAB53" s="38"/>
      <c r="EAC53" s="38"/>
      <c r="EAD53" s="38"/>
      <c r="EAE53" s="38"/>
      <c r="EAF53" s="38"/>
      <c r="EAG53" s="38"/>
      <c r="EAH53" s="38"/>
      <c r="EAI53" s="38"/>
      <c r="EAJ53" s="38"/>
      <c r="EAK53" s="38"/>
      <c r="EAL53" s="38"/>
      <c r="EAM53" s="38"/>
      <c r="EAN53" s="38"/>
      <c r="EAO53" s="38"/>
      <c r="EAP53" s="38"/>
      <c r="EAQ53" s="38"/>
      <c r="EAR53" s="38"/>
      <c r="EAS53" s="38"/>
      <c r="EAT53" s="38"/>
      <c r="EAU53" s="38"/>
      <c r="EAV53" s="38"/>
      <c r="EAW53" s="38"/>
      <c r="EAX53" s="38"/>
      <c r="EAY53" s="38"/>
      <c r="EAZ53" s="38"/>
      <c r="EBA53" s="38"/>
      <c r="EBB53" s="38"/>
      <c r="EBC53" s="38"/>
      <c r="EBD53" s="38"/>
      <c r="EBE53" s="38"/>
      <c r="EBF53" s="38"/>
      <c r="EBG53" s="38"/>
      <c r="EBH53" s="38"/>
      <c r="EBI53" s="38"/>
      <c r="EBJ53" s="38"/>
      <c r="EBK53" s="38"/>
      <c r="EBL53" s="38"/>
      <c r="EBM53" s="38"/>
      <c r="EBN53" s="38"/>
      <c r="EBO53" s="38"/>
      <c r="EBP53" s="38"/>
      <c r="EBQ53" s="38"/>
      <c r="EBR53" s="38"/>
      <c r="EBS53" s="38"/>
      <c r="EBT53" s="38"/>
      <c r="EBU53" s="38"/>
      <c r="EBV53" s="38"/>
      <c r="EBW53" s="38"/>
      <c r="EBX53" s="38"/>
      <c r="EBY53" s="38"/>
      <c r="EBZ53" s="38"/>
      <c r="ECA53" s="38"/>
      <c r="ECB53" s="38"/>
      <c r="ECC53" s="38"/>
      <c r="ECD53" s="38"/>
      <c r="ECE53" s="38"/>
      <c r="ECF53" s="38"/>
      <c r="ECG53" s="38"/>
      <c r="ECH53" s="38"/>
      <c r="ECI53" s="38"/>
      <c r="ECJ53" s="38"/>
      <c r="ECK53" s="38"/>
      <c r="ECL53" s="38"/>
      <c r="ECM53" s="38"/>
      <c r="ECN53" s="38"/>
      <c r="ECO53" s="38"/>
      <c r="ECP53" s="38"/>
      <c r="ECQ53" s="38"/>
      <c r="ECR53" s="38"/>
      <c r="ECS53" s="38"/>
      <c r="ECT53" s="38"/>
      <c r="ECU53" s="38"/>
      <c r="ECV53" s="38"/>
      <c r="ECW53" s="38"/>
      <c r="ECX53" s="38"/>
      <c r="ECY53" s="38"/>
      <c r="ECZ53" s="38"/>
      <c r="EDA53" s="38"/>
      <c r="EDB53" s="38"/>
      <c r="EDC53" s="38"/>
      <c r="EDD53" s="38"/>
      <c r="EDE53" s="38"/>
      <c r="EDF53" s="38"/>
      <c r="EDG53" s="38"/>
      <c r="EDH53" s="38"/>
      <c r="EDI53" s="38"/>
      <c r="EDJ53" s="38"/>
      <c r="EDK53" s="38"/>
      <c r="EDL53" s="38"/>
      <c r="EDM53" s="38"/>
      <c r="EDN53" s="38"/>
      <c r="EDO53" s="38"/>
      <c r="EDP53" s="38"/>
      <c r="EDQ53" s="38"/>
      <c r="EDR53" s="38"/>
      <c r="EDS53" s="38"/>
      <c r="EDT53" s="38"/>
      <c r="EDU53" s="38"/>
      <c r="EDV53" s="38"/>
      <c r="EDW53" s="38"/>
      <c r="EDX53" s="38"/>
      <c r="EDY53" s="38"/>
      <c r="EDZ53" s="38"/>
      <c r="EEA53" s="38"/>
      <c r="EEB53" s="38"/>
      <c r="EEC53" s="38"/>
      <c r="EED53" s="38"/>
      <c r="EEE53" s="38"/>
      <c r="EEF53" s="38"/>
      <c r="EEG53" s="38"/>
      <c r="EEH53" s="38"/>
      <c r="EEI53" s="38"/>
      <c r="EEJ53" s="38"/>
      <c r="EEK53" s="38"/>
      <c r="EEL53" s="38"/>
      <c r="EEM53" s="38"/>
      <c r="EEN53" s="38"/>
      <c r="EEO53" s="38"/>
      <c r="EEP53" s="38"/>
      <c r="EEQ53" s="38"/>
      <c r="EER53" s="38"/>
      <c r="EES53" s="38"/>
      <c r="EET53" s="38"/>
      <c r="EEU53" s="38"/>
      <c r="EEV53" s="38"/>
      <c r="EEW53" s="38"/>
      <c r="EEX53" s="38"/>
      <c r="EEY53" s="38"/>
      <c r="EEZ53" s="38"/>
      <c r="EFA53" s="38"/>
      <c r="EFB53" s="38"/>
      <c r="EFC53" s="38"/>
      <c r="EFD53" s="38"/>
      <c r="EFE53" s="38"/>
      <c r="EFF53" s="38"/>
      <c r="EFG53" s="38"/>
      <c r="EFH53" s="38"/>
      <c r="EFI53" s="38"/>
      <c r="EFJ53" s="38"/>
      <c r="EFK53" s="38"/>
      <c r="EFL53" s="38"/>
      <c r="EFM53" s="38"/>
      <c r="EFN53" s="38"/>
      <c r="EFO53" s="38"/>
      <c r="EFP53" s="38"/>
      <c r="EFQ53" s="38"/>
      <c r="EFR53" s="38"/>
      <c r="EFS53" s="38"/>
      <c r="EFT53" s="38"/>
      <c r="EFU53" s="38"/>
      <c r="EFV53" s="38"/>
      <c r="EFW53" s="38"/>
      <c r="EFX53" s="38"/>
      <c r="EFY53" s="38"/>
      <c r="EFZ53" s="38"/>
      <c r="EGA53" s="38"/>
      <c r="EGB53" s="38"/>
      <c r="EGC53" s="38"/>
      <c r="EGD53" s="38"/>
      <c r="EGE53" s="38"/>
      <c r="EGF53" s="38"/>
      <c r="EGG53" s="38"/>
      <c r="EGH53" s="38"/>
      <c r="EGI53" s="38"/>
      <c r="EGJ53" s="38"/>
      <c r="EGK53" s="38"/>
      <c r="EGL53" s="38"/>
      <c r="EGM53" s="38"/>
      <c r="EGN53" s="38"/>
      <c r="EGO53" s="38"/>
      <c r="EGP53" s="38"/>
      <c r="EGQ53" s="38"/>
      <c r="EGR53" s="38"/>
      <c r="EGS53" s="38"/>
      <c r="EGT53" s="38"/>
      <c r="EGU53" s="38"/>
      <c r="EGV53" s="38"/>
      <c r="EGW53" s="38"/>
      <c r="EGX53" s="38"/>
      <c r="EGY53" s="38"/>
      <c r="EGZ53" s="38"/>
      <c r="EHA53" s="38"/>
      <c r="EHB53" s="38"/>
      <c r="EHC53" s="38"/>
      <c r="EHD53" s="38"/>
      <c r="EHE53" s="38"/>
      <c r="EHF53" s="38"/>
      <c r="EHG53" s="38"/>
      <c r="EHH53" s="38"/>
      <c r="EHI53" s="38"/>
      <c r="EHJ53" s="38"/>
      <c r="EHK53" s="38"/>
      <c r="EHL53" s="38"/>
      <c r="EHM53" s="38"/>
      <c r="EHN53" s="38"/>
      <c r="EHO53" s="38"/>
      <c r="EHP53" s="38"/>
      <c r="EHQ53" s="38"/>
      <c r="EHR53" s="38"/>
      <c r="EHS53" s="38"/>
      <c r="EHT53" s="38"/>
      <c r="EHU53" s="38"/>
      <c r="EHV53" s="38"/>
      <c r="EHW53" s="38"/>
      <c r="EHX53" s="38"/>
      <c r="EHY53" s="38"/>
      <c r="EHZ53" s="38"/>
      <c r="EIA53" s="38"/>
      <c r="EIB53" s="38"/>
      <c r="EIC53" s="38"/>
      <c r="EID53" s="38"/>
      <c r="EIE53" s="38"/>
      <c r="EIF53" s="38"/>
      <c r="EIG53" s="38"/>
      <c r="EIH53" s="38"/>
      <c r="EII53" s="38"/>
      <c r="EIJ53" s="38"/>
      <c r="EIK53" s="38"/>
      <c r="EIL53" s="38"/>
      <c r="EIM53" s="38"/>
      <c r="EIN53" s="38"/>
      <c r="EIO53" s="38"/>
      <c r="EIP53" s="38"/>
      <c r="EIQ53" s="38"/>
      <c r="EIR53" s="38"/>
      <c r="EIS53" s="38"/>
      <c r="EIT53" s="38"/>
      <c r="EIU53" s="38"/>
      <c r="EIV53" s="38"/>
      <c r="EIW53" s="38"/>
      <c r="EIX53" s="38"/>
      <c r="EIY53" s="38"/>
      <c r="EIZ53" s="38"/>
      <c r="EJA53" s="38"/>
      <c r="EJB53" s="38"/>
      <c r="EJC53" s="38"/>
      <c r="EJD53" s="38"/>
      <c r="EJE53" s="38"/>
      <c r="EJF53" s="38"/>
      <c r="EJG53" s="38"/>
      <c r="EJH53" s="38"/>
      <c r="EJI53" s="38"/>
      <c r="EJJ53" s="38"/>
      <c r="EJK53" s="38"/>
      <c r="EJL53" s="38"/>
      <c r="EJM53" s="38"/>
      <c r="EJN53" s="38"/>
      <c r="EJO53" s="38"/>
      <c r="EJP53" s="38"/>
      <c r="EJQ53" s="38"/>
      <c r="EJR53" s="38"/>
      <c r="EJS53" s="38"/>
      <c r="EJT53" s="38"/>
      <c r="EJU53" s="38"/>
      <c r="EJV53" s="38"/>
      <c r="EJW53" s="38"/>
      <c r="EJX53" s="38"/>
      <c r="EJY53" s="38"/>
      <c r="EJZ53" s="38"/>
      <c r="EKA53" s="38"/>
      <c r="EKB53" s="38"/>
      <c r="EKC53" s="38"/>
      <c r="EKD53" s="38"/>
      <c r="EKE53" s="38"/>
      <c r="EKF53" s="38"/>
      <c r="EKG53" s="38"/>
      <c r="EKH53" s="38"/>
      <c r="EKI53" s="38"/>
      <c r="EKJ53" s="38"/>
      <c r="EKK53" s="38"/>
      <c r="EKL53" s="38"/>
      <c r="EKM53" s="38"/>
      <c r="EKN53" s="38"/>
      <c r="EKO53" s="38"/>
      <c r="EKP53" s="38"/>
      <c r="EKQ53" s="38"/>
      <c r="EKR53" s="38"/>
      <c r="EKS53" s="38"/>
      <c r="EKT53" s="38"/>
      <c r="EKU53" s="38"/>
      <c r="EKV53" s="38"/>
      <c r="EKW53" s="38"/>
      <c r="EKX53" s="38"/>
      <c r="EKY53" s="38"/>
      <c r="EKZ53" s="38"/>
      <c r="ELA53" s="38"/>
      <c r="ELB53" s="38"/>
      <c r="ELC53" s="38"/>
      <c r="ELD53" s="38"/>
      <c r="ELE53" s="38"/>
      <c r="ELF53" s="38"/>
      <c r="ELG53" s="38"/>
      <c r="ELH53" s="38"/>
      <c r="ELI53" s="38"/>
      <c r="ELJ53" s="38"/>
      <c r="ELK53" s="38"/>
      <c r="ELL53" s="38"/>
      <c r="ELM53" s="38"/>
      <c r="ELN53" s="38"/>
      <c r="ELO53" s="38"/>
      <c r="ELP53" s="38"/>
      <c r="ELQ53" s="38"/>
      <c r="ELR53" s="38"/>
      <c r="ELS53" s="38"/>
      <c r="ELT53" s="38"/>
      <c r="ELU53" s="38"/>
      <c r="ELV53" s="38"/>
      <c r="ELW53" s="38"/>
      <c r="ELX53" s="38"/>
      <c r="ELY53" s="38"/>
      <c r="ELZ53" s="38"/>
      <c r="EMA53" s="38"/>
      <c r="EMB53" s="38"/>
      <c r="EMC53" s="38"/>
      <c r="EMD53" s="38"/>
      <c r="EME53" s="38"/>
      <c r="EMF53" s="38"/>
      <c r="EMG53" s="38"/>
      <c r="EMH53" s="38"/>
      <c r="EMI53" s="38"/>
      <c r="EMJ53" s="38"/>
      <c r="EMK53" s="38"/>
      <c r="EML53" s="38"/>
      <c r="EMM53" s="38"/>
      <c r="EMN53" s="38"/>
      <c r="EMO53" s="38"/>
      <c r="EMP53" s="38"/>
      <c r="EMQ53" s="38"/>
      <c r="EMR53" s="38"/>
      <c r="EMS53" s="38"/>
      <c r="EMT53" s="38"/>
      <c r="EMU53" s="38"/>
      <c r="EMV53" s="38"/>
      <c r="EMW53" s="38"/>
      <c r="EMX53" s="38"/>
      <c r="EMY53" s="38"/>
      <c r="EMZ53" s="38"/>
      <c r="ENA53" s="38"/>
      <c r="ENB53" s="38"/>
      <c r="ENC53" s="38"/>
      <c r="END53" s="38"/>
      <c r="ENE53" s="38"/>
      <c r="ENF53" s="38"/>
      <c r="ENG53" s="38"/>
      <c r="ENH53" s="38"/>
      <c r="ENI53" s="38"/>
      <c r="ENJ53" s="38"/>
      <c r="ENK53" s="38"/>
      <c r="ENL53" s="38"/>
      <c r="ENM53" s="38"/>
      <c r="ENN53" s="38"/>
      <c r="ENO53" s="38"/>
      <c r="ENP53" s="38"/>
      <c r="ENQ53" s="38"/>
      <c r="ENR53" s="38"/>
      <c r="ENS53" s="38"/>
      <c r="ENT53" s="38"/>
      <c r="ENU53" s="38"/>
      <c r="ENV53" s="38"/>
      <c r="ENW53" s="38"/>
      <c r="ENX53" s="38"/>
      <c r="ENY53" s="38"/>
      <c r="ENZ53" s="38"/>
      <c r="EOA53" s="38"/>
      <c r="EOB53" s="38"/>
      <c r="EOC53" s="38"/>
      <c r="EOD53" s="38"/>
      <c r="EOE53" s="38"/>
      <c r="EOF53" s="38"/>
      <c r="EOG53" s="38"/>
      <c r="EOH53" s="38"/>
      <c r="EOI53" s="38"/>
      <c r="EOJ53" s="38"/>
      <c r="EOK53" s="38"/>
      <c r="EOL53" s="38"/>
      <c r="EOM53" s="38"/>
      <c r="EON53" s="38"/>
      <c r="EOO53" s="38"/>
      <c r="EOP53" s="38"/>
      <c r="EOQ53" s="38"/>
      <c r="EOR53" s="38"/>
      <c r="EOS53" s="38"/>
      <c r="EOT53" s="38"/>
      <c r="EOU53" s="38"/>
      <c r="EOV53" s="38"/>
      <c r="EOW53" s="38"/>
      <c r="EOX53" s="38"/>
      <c r="EOY53" s="38"/>
      <c r="EOZ53" s="38"/>
      <c r="EPA53" s="38"/>
      <c r="EPB53" s="38"/>
      <c r="EPC53" s="38"/>
      <c r="EPD53" s="38"/>
      <c r="EPE53" s="38"/>
      <c r="EPF53" s="38"/>
      <c r="EPG53" s="38"/>
      <c r="EPH53" s="38"/>
      <c r="EPI53" s="38"/>
      <c r="EPJ53" s="38"/>
      <c r="EPK53" s="38"/>
      <c r="EPL53" s="38"/>
      <c r="EPM53" s="38"/>
      <c r="EPN53" s="38"/>
      <c r="EPO53" s="38"/>
      <c r="EPP53" s="38"/>
      <c r="EPQ53" s="38"/>
      <c r="EPR53" s="38"/>
      <c r="EPS53" s="38"/>
      <c r="EPT53" s="38"/>
      <c r="EPU53" s="38"/>
      <c r="EPV53" s="38"/>
      <c r="EPW53" s="38"/>
      <c r="EPX53" s="38"/>
      <c r="EPY53" s="38"/>
      <c r="EPZ53" s="38"/>
      <c r="EQA53" s="38"/>
      <c r="EQB53" s="38"/>
      <c r="EQC53" s="38"/>
    </row>
    <row r="54" spans="1:3825" ht="12.75">
      <c r="A54" s="200"/>
      <c r="B54" s="199"/>
      <c r="C54" s="199"/>
      <c r="D54" s="199"/>
      <c r="E54" s="199"/>
      <c r="F54" s="199"/>
      <c r="G54" s="199"/>
      <c r="H54" s="199"/>
      <c r="I54" s="199"/>
      <c r="J54" s="264"/>
      <c r="K54" s="199"/>
      <c r="L54" s="373"/>
      <c r="M54" s="201"/>
      <c r="N54" s="264"/>
      <c r="O54" s="264"/>
      <c r="P54" s="199"/>
      <c r="Q54" s="199"/>
      <c r="R54" s="199"/>
      <c r="S54" s="199"/>
      <c r="T54" s="199"/>
      <c r="U54" s="264"/>
      <c r="V54" s="199"/>
      <c r="W54" s="199"/>
      <c r="X54" s="373"/>
      <c r="Y54" s="249"/>
      <c r="Z54" s="249"/>
      <c r="AA54" s="199"/>
      <c r="AB54" s="199"/>
      <c r="AC54" s="199"/>
      <c r="AD54" s="381"/>
      <c r="AE54" s="199"/>
      <c r="AF54" s="199"/>
      <c r="AG54" s="199"/>
      <c r="AH54" s="373"/>
      <c r="AI54" s="249"/>
      <c r="AJ54" s="254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  <c r="IW54" s="38"/>
      <c r="IX54" s="38"/>
      <c r="IY54" s="38"/>
      <c r="IZ54" s="38"/>
      <c r="JA54" s="38"/>
      <c r="JB54" s="38"/>
      <c r="JC54" s="38"/>
      <c r="JD54" s="38"/>
      <c r="JE54" s="38"/>
      <c r="JF54" s="38"/>
      <c r="JG54" s="38"/>
      <c r="JH54" s="38"/>
      <c r="JI54" s="38"/>
      <c r="JJ54" s="38"/>
      <c r="JK54" s="38"/>
      <c r="JL54" s="38"/>
      <c r="JM54" s="38"/>
      <c r="JN54" s="38"/>
      <c r="JO54" s="38"/>
      <c r="JP54" s="38"/>
      <c r="JQ54" s="38"/>
      <c r="JR54" s="38"/>
      <c r="JS54" s="38"/>
      <c r="JT54" s="38"/>
      <c r="JU54" s="38"/>
      <c r="JV54" s="38"/>
      <c r="JW54" s="38"/>
      <c r="JX54" s="38"/>
      <c r="JY54" s="38"/>
      <c r="JZ54" s="38"/>
      <c r="KA54" s="38"/>
      <c r="KB54" s="38"/>
      <c r="KC54" s="38"/>
      <c r="KD54" s="38"/>
      <c r="KE54" s="38"/>
      <c r="KF54" s="38"/>
      <c r="KG54" s="38"/>
      <c r="KH54" s="38"/>
      <c r="KI54" s="38"/>
      <c r="KJ54" s="38"/>
      <c r="KK54" s="38"/>
      <c r="KL54" s="38"/>
      <c r="KM54" s="38"/>
      <c r="KN54" s="38"/>
      <c r="KO54" s="38"/>
      <c r="KP54" s="38"/>
      <c r="KQ54" s="38"/>
      <c r="KR54" s="38"/>
      <c r="KS54" s="38"/>
      <c r="KT54" s="38"/>
      <c r="KU54" s="38"/>
      <c r="KV54" s="38"/>
      <c r="KW54" s="38"/>
      <c r="KX54" s="38"/>
      <c r="KY54" s="38"/>
      <c r="KZ54" s="38"/>
      <c r="LA54" s="38"/>
      <c r="LB54" s="38"/>
      <c r="LC54" s="38"/>
      <c r="LD54" s="38"/>
      <c r="LE54" s="38"/>
      <c r="LF54" s="38"/>
      <c r="LG54" s="38"/>
      <c r="LH54" s="38"/>
      <c r="LI54" s="38"/>
      <c r="LJ54" s="38"/>
      <c r="LK54" s="38"/>
      <c r="LL54" s="38"/>
      <c r="LM54" s="38"/>
      <c r="LN54" s="38"/>
      <c r="LO54" s="38"/>
      <c r="LP54" s="38"/>
      <c r="LQ54" s="38"/>
      <c r="LR54" s="38"/>
      <c r="LS54" s="38"/>
      <c r="LT54" s="38"/>
      <c r="LU54" s="38"/>
      <c r="LV54" s="38"/>
      <c r="LW54" s="38"/>
      <c r="LX54" s="38"/>
      <c r="LY54" s="38"/>
      <c r="LZ54" s="38"/>
      <c r="MA54" s="38"/>
      <c r="MB54" s="38"/>
      <c r="MC54" s="38"/>
      <c r="MD54" s="38"/>
      <c r="ME54" s="38"/>
      <c r="MF54" s="38"/>
      <c r="MG54" s="38"/>
      <c r="MH54" s="38"/>
      <c r="MI54" s="38"/>
      <c r="MJ54" s="38"/>
      <c r="MK54" s="38"/>
      <c r="ML54" s="38"/>
      <c r="MM54" s="38"/>
      <c r="MN54" s="38"/>
      <c r="MO54" s="38"/>
      <c r="MP54" s="38"/>
      <c r="MQ54" s="38"/>
      <c r="MR54" s="38"/>
      <c r="MS54" s="38"/>
      <c r="MT54" s="38"/>
      <c r="MU54" s="38"/>
      <c r="MV54" s="38"/>
      <c r="MW54" s="38"/>
      <c r="MX54" s="38"/>
      <c r="MY54" s="38"/>
      <c r="MZ54" s="38"/>
      <c r="NA54" s="38"/>
      <c r="NB54" s="38"/>
      <c r="NC54" s="38"/>
      <c r="ND54" s="38"/>
      <c r="NE54" s="38"/>
      <c r="NF54" s="38"/>
      <c r="NG54" s="38"/>
      <c r="NH54" s="38"/>
      <c r="NI54" s="38"/>
      <c r="NJ54" s="38"/>
      <c r="NK54" s="38"/>
      <c r="NL54" s="38"/>
      <c r="NM54" s="38"/>
      <c r="NN54" s="38"/>
      <c r="NO54" s="38"/>
      <c r="NP54" s="38"/>
      <c r="NQ54" s="38"/>
      <c r="NR54" s="38"/>
      <c r="NS54" s="38"/>
      <c r="NT54" s="38"/>
      <c r="NU54" s="38"/>
      <c r="NV54" s="38"/>
      <c r="NW54" s="38"/>
      <c r="NX54" s="38"/>
      <c r="NY54" s="38"/>
      <c r="NZ54" s="38"/>
      <c r="OA54" s="38"/>
      <c r="OB54" s="38"/>
      <c r="OC54" s="38"/>
      <c r="OD54" s="38"/>
      <c r="OE54" s="38"/>
      <c r="OF54" s="38"/>
      <c r="OG54" s="38"/>
      <c r="OH54" s="38"/>
      <c r="OI54" s="38"/>
      <c r="OJ54" s="38"/>
      <c r="OK54" s="38"/>
      <c r="OL54" s="38"/>
      <c r="OM54" s="38"/>
      <c r="ON54" s="38"/>
      <c r="OO54" s="38"/>
      <c r="OP54" s="38"/>
      <c r="OQ54" s="38"/>
      <c r="OR54" s="38"/>
      <c r="OS54" s="38"/>
      <c r="OT54" s="38"/>
      <c r="OU54" s="38"/>
      <c r="OV54" s="38"/>
      <c r="OW54" s="38"/>
      <c r="OX54" s="38"/>
      <c r="OY54" s="38"/>
      <c r="OZ54" s="38"/>
      <c r="PA54" s="38"/>
      <c r="PB54" s="38"/>
      <c r="PC54" s="38"/>
      <c r="PD54" s="38"/>
      <c r="PE54" s="38"/>
      <c r="PF54" s="38"/>
      <c r="PG54" s="38"/>
      <c r="PH54" s="38"/>
      <c r="PI54" s="38"/>
      <c r="PJ54" s="38"/>
      <c r="PK54" s="38"/>
      <c r="PL54" s="38"/>
      <c r="PM54" s="38"/>
      <c r="PN54" s="38"/>
      <c r="PO54" s="38"/>
      <c r="PP54" s="38"/>
      <c r="PQ54" s="38"/>
      <c r="PR54" s="38"/>
      <c r="PS54" s="38"/>
      <c r="PT54" s="38"/>
      <c r="PU54" s="38"/>
      <c r="PV54" s="38"/>
      <c r="PW54" s="38"/>
      <c r="PX54" s="38"/>
      <c r="PY54" s="38"/>
      <c r="PZ54" s="38"/>
      <c r="QA54" s="38"/>
      <c r="QB54" s="38"/>
      <c r="QC54" s="38"/>
      <c r="QD54" s="38"/>
      <c r="QE54" s="38"/>
      <c r="QF54" s="38"/>
      <c r="QG54" s="38"/>
      <c r="QH54" s="38"/>
      <c r="QI54" s="38"/>
      <c r="QJ54" s="38"/>
      <c r="QK54" s="38"/>
      <c r="QL54" s="38"/>
      <c r="QM54" s="38"/>
      <c r="QN54" s="38"/>
      <c r="QO54" s="38"/>
      <c r="QP54" s="38"/>
      <c r="QQ54" s="38"/>
      <c r="QR54" s="38"/>
      <c r="QS54" s="38"/>
      <c r="QT54" s="38"/>
      <c r="QU54" s="38"/>
      <c r="QV54" s="38"/>
      <c r="QW54" s="38"/>
      <c r="QX54" s="38"/>
      <c r="QY54" s="38"/>
      <c r="QZ54" s="38"/>
      <c r="RA54" s="38"/>
      <c r="RB54" s="38"/>
      <c r="RC54" s="38"/>
      <c r="RD54" s="38"/>
      <c r="RE54" s="38"/>
      <c r="RF54" s="38"/>
      <c r="RG54" s="38"/>
      <c r="RH54" s="38"/>
      <c r="RI54" s="38"/>
      <c r="RJ54" s="38"/>
      <c r="RK54" s="38"/>
      <c r="RL54" s="38"/>
      <c r="RM54" s="38"/>
      <c r="RN54" s="38"/>
      <c r="RO54" s="38"/>
      <c r="RP54" s="38"/>
      <c r="RQ54" s="38"/>
      <c r="RR54" s="38"/>
      <c r="RS54" s="38"/>
      <c r="RT54" s="38"/>
      <c r="RU54" s="38"/>
      <c r="RV54" s="38"/>
      <c r="RW54" s="38"/>
      <c r="RX54" s="38"/>
      <c r="RY54" s="38"/>
      <c r="RZ54" s="38"/>
      <c r="SA54" s="38"/>
      <c r="SB54" s="38"/>
      <c r="SC54" s="38"/>
      <c r="SD54" s="38"/>
      <c r="SE54" s="38"/>
      <c r="SF54" s="38"/>
      <c r="SG54" s="38"/>
      <c r="SH54" s="38"/>
      <c r="SI54" s="38"/>
      <c r="SJ54" s="38"/>
      <c r="SK54" s="38"/>
      <c r="SL54" s="38"/>
      <c r="SM54" s="38"/>
      <c r="SN54" s="38"/>
      <c r="SO54" s="38"/>
      <c r="SP54" s="38"/>
      <c r="SQ54" s="38"/>
      <c r="SR54" s="38"/>
      <c r="SS54" s="38"/>
      <c r="ST54" s="38"/>
      <c r="SU54" s="38"/>
      <c r="SV54" s="38"/>
      <c r="SW54" s="38"/>
      <c r="SX54" s="38"/>
      <c r="SY54" s="38"/>
      <c r="SZ54" s="38"/>
      <c r="TA54" s="38"/>
      <c r="TB54" s="38"/>
      <c r="TC54" s="38"/>
      <c r="TD54" s="38"/>
      <c r="TE54" s="38"/>
      <c r="TF54" s="38"/>
      <c r="TG54" s="38"/>
      <c r="TH54" s="38"/>
      <c r="TI54" s="38"/>
      <c r="TJ54" s="38"/>
      <c r="TK54" s="38"/>
      <c r="TL54" s="38"/>
      <c r="TM54" s="38"/>
      <c r="TN54" s="38"/>
      <c r="TO54" s="38"/>
      <c r="TP54" s="38"/>
      <c r="TQ54" s="38"/>
      <c r="TR54" s="38"/>
      <c r="TS54" s="38"/>
      <c r="TT54" s="38"/>
      <c r="TU54" s="38"/>
      <c r="TV54" s="38"/>
      <c r="TW54" s="38"/>
      <c r="TX54" s="38"/>
      <c r="TY54" s="38"/>
      <c r="TZ54" s="38"/>
      <c r="UA54" s="38"/>
      <c r="UB54" s="38"/>
      <c r="UC54" s="38"/>
      <c r="UD54" s="38"/>
      <c r="UE54" s="38"/>
      <c r="UF54" s="38"/>
      <c r="UG54" s="38"/>
      <c r="UH54" s="38"/>
      <c r="UI54" s="38"/>
      <c r="UJ54" s="38"/>
      <c r="UK54" s="38"/>
      <c r="UL54" s="38"/>
      <c r="UM54" s="38"/>
      <c r="UN54" s="38"/>
      <c r="UO54" s="38"/>
      <c r="UP54" s="38"/>
      <c r="UQ54" s="38"/>
      <c r="UR54" s="38"/>
      <c r="US54" s="38"/>
      <c r="UT54" s="38"/>
      <c r="UU54" s="38"/>
      <c r="UV54" s="38"/>
      <c r="UW54" s="38"/>
      <c r="UX54" s="38"/>
      <c r="UY54" s="38"/>
      <c r="UZ54" s="38"/>
      <c r="VA54" s="38"/>
      <c r="VB54" s="38"/>
      <c r="VC54" s="38"/>
      <c r="VD54" s="38"/>
      <c r="VE54" s="38"/>
      <c r="VF54" s="38"/>
      <c r="VG54" s="38"/>
      <c r="VH54" s="38"/>
      <c r="VI54" s="38"/>
      <c r="VJ54" s="38"/>
      <c r="VK54" s="38"/>
      <c r="VL54" s="38"/>
      <c r="VM54" s="38"/>
      <c r="VN54" s="38"/>
      <c r="VO54" s="38"/>
      <c r="VP54" s="38"/>
      <c r="VQ54" s="38"/>
      <c r="VR54" s="38"/>
      <c r="VS54" s="38"/>
      <c r="VT54" s="38"/>
      <c r="VU54" s="38"/>
      <c r="VV54" s="38"/>
      <c r="VW54" s="38"/>
      <c r="VX54" s="38"/>
      <c r="VY54" s="38"/>
      <c r="VZ54" s="38"/>
      <c r="WA54" s="38"/>
      <c r="WB54" s="38"/>
      <c r="WC54" s="38"/>
      <c r="WD54" s="38"/>
      <c r="WE54" s="38"/>
      <c r="WF54" s="38"/>
      <c r="WG54" s="38"/>
      <c r="WH54" s="38"/>
      <c r="WI54" s="38"/>
      <c r="WJ54" s="38"/>
      <c r="WK54" s="38"/>
      <c r="WL54" s="38"/>
      <c r="WM54" s="38"/>
      <c r="WN54" s="38"/>
      <c r="WO54" s="38"/>
      <c r="WP54" s="38"/>
      <c r="WQ54" s="38"/>
      <c r="WR54" s="38"/>
      <c r="WS54" s="38"/>
      <c r="WT54" s="38"/>
      <c r="WU54" s="38"/>
      <c r="WV54" s="38"/>
      <c r="WW54" s="38"/>
      <c r="WX54" s="38"/>
      <c r="WY54" s="38"/>
      <c r="WZ54" s="38"/>
      <c r="XA54" s="38"/>
      <c r="XB54" s="38"/>
      <c r="XC54" s="38"/>
      <c r="XD54" s="38"/>
      <c r="XE54" s="38"/>
      <c r="XF54" s="38"/>
      <c r="XG54" s="38"/>
      <c r="XH54" s="38"/>
      <c r="XI54" s="38"/>
      <c r="XJ54" s="38"/>
      <c r="XK54" s="38"/>
      <c r="XL54" s="38"/>
      <c r="XM54" s="38"/>
      <c r="XN54" s="38"/>
      <c r="XO54" s="38"/>
      <c r="XP54" s="38"/>
      <c r="XQ54" s="38"/>
      <c r="XR54" s="38"/>
      <c r="XS54" s="38"/>
      <c r="XT54" s="38"/>
      <c r="XU54" s="38"/>
      <c r="XV54" s="38"/>
      <c r="XW54" s="38"/>
      <c r="XX54" s="38"/>
      <c r="XY54" s="38"/>
      <c r="XZ54" s="38"/>
      <c r="YA54" s="38"/>
      <c r="YB54" s="38"/>
      <c r="YC54" s="38"/>
      <c r="YD54" s="38"/>
      <c r="YE54" s="38"/>
      <c r="YF54" s="38"/>
      <c r="YG54" s="38"/>
      <c r="YH54" s="38"/>
      <c r="YI54" s="38"/>
      <c r="YJ54" s="38"/>
      <c r="YK54" s="38"/>
      <c r="YL54" s="38"/>
      <c r="YM54" s="38"/>
      <c r="YN54" s="38"/>
      <c r="YO54" s="38"/>
      <c r="YP54" s="38"/>
      <c r="YQ54" s="38"/>
      <c r="YR54" s="38"/>
      <c r="YS54" s="38"/>
      <c r="YT54" s="38"/>
      <c r="YU54" s="38"/>
      <c r="YV54" s="38"/>
      <c r="YW54" s="38"/>
      <c r="YX54" s="38"/>
      <c r="YY54" s="38"/>
      <c r="YZ54" s="38"/>
      <c r="ZA54" s="38"/>
      <c r="ZB54" s="38"/>
      <c r="ZC54" s="38"/>
      <c r="ZD54" s="38"/>
      <c r="ZE54" s="38"/>
      <c r="ZF54" s="38"/>
      <c r="ZG54" s="38"/>
      <c r="ZH54" s="38"/>
      <c r="ZI54" s="38"/>
      <c r="ZJ54" s="38"/>
      <c r="ZK54" s="38"/>
      <c r="ZL54" s="38"/>
      <c r="ZM54" s="38"/>
      <c r="ZN54" s="38"/>
      <c r="ZO54" s="38"/>
      <c r="ZP54" s="38"/>
      <c r="ZQ54" s="38"/>
      <c r="ZR54" s="38"/>
      <c r="ZS54" s="38"/>
      <c r="ZT54" s="38"/>
      <c r="ZU54" s="38"/>
      <c r="ZV54" s="38"/>
      <c r="ZW54" s="38"/>
      <c r="ZX54" s="38"/>
      <c r="ZY54" s="38"/>
      <c r="ZZ54" s="38"/>
      <c r="AAA54" s="38"/>
      <c r="AAB54" s="38"/>
      <c r="AAC54" s="38"/>
      <c r="AAD54" s="38"/>
      <c r="AAE54" s="38"/>
      <c r="AAF54" s="38"/>
      <c r="AAG54" s="38"/>
      <c r="AAH54" s="38"/>
      <c r="AAI54" s="38"/>
      <c r="AAJ54" s="38"/>
      <c r="AAK54" s="38"/>
      <c r="AAL54" s="38"/>
      <c r="AAM54" s="38"/>
      <c r="AAN54" s="38"/>
      <c r="AAO54" s="38"/>
      <c r="AAP54" s="38"/>
      <c r="AAQ54" s="38"/>
      <c r="AAR54" s="38"/>
      <c r="AAS54" s="38"/>
      <c r="AAT54" s="38"/>
      <c r="AAU54" s="38"/>
      <c r="AAV54" s="38"/>
      <c r="AAW54" s="38"/>
      <c r="AAX54" s="38"/>
      <c r="AAY54" s="38"/>
      <c r="AAZ54" s="38"/>
      <c r="ABA54" s="38"/>
      <c r="ABB54" s="38"/>
      <c r="ABC54" s="38"/>
      <c r="ABD54" s="38"/>
      <c r="ABE54" s="38"/>
      <c r="ABF54" s="38"/>
      <c r="ABG54" s="38"/>
      <c r="ABH54" s="38"/>
      <c r="ABI54" s="38"/>
      <c r="ABJ54" s="38"/>
      <c r="ABK54" s="38"/>
      <c r="ABL54" s="38"/>
      <c r="ABM54" s="38"/>
      <c r="ABN54" s="38"/>
      <c r="ABO54" s="38"/>
      <c r="ABP54" s="38"/>
      <c r="ABQ54" s="38"/>
      <c r="ABR54" s="38"/>
      <c r="ABS54" s="38"/>
      <c r="ABT54" s="38"/>
      <c r="ABU54" s="38"/>
      <c r="ABV54" s="38"/>
      <c r="ABW54" s="38"/>
      <c r="ABX54" s="38"/>
      <c r="ABY54" s="38"/>
      <c r="ABZ54" s="38"/>
      <c r="ACA54" s="38"/>
      <c r="ACB54" s="38"/>
      <c r="ACC54" s="38"/>
      <c r="ACD54" s="38"/>
      <c r="ACE54" s="38"/>
      <c r="ACF54" s="38"/>
      <c r="ACG54" s="38"/>
      <c r="ACH54" s="38"/>
      <c r="ACI54" s="38"/>
      <c r="ACJ54" s="38"/>
      <c r="ACK54" s="38"/>
      <c r="ACL54" s="38"/>
      <c r="ACM54" s="38"/>
      <c r="ACN54" s="38"/>
      <c r="ACO54" s="38"/>
      <c r="ACP54" s="38"/>
      <c r="ACQ54" s="38"/>
      <c r="ACR54" s="38"/>
      <c r="ACS54" s="38"/>
      <c r="ACT54" s="38"/>
      <c r="ACU54" s="38"/>
      <c r="ACV54" s="38"/>
      <c r="ACW54" s="38"/>
      <c r="ACX54" s="38"/>
      <c r="ACY54" s="38"/>
      <c r="ACZ54" s="38"/>
      <c r="ADA54" s="38"/>
      <c r="ADB54" s="38"/>
      <c r="ADC54" s="38"/>
      <c r="ADD54" s="38"/>
      <c r="ADE54" s="38"/>
      <c r="ADF54" s="38"/>
      <c r="ADG54" s="38"/>
      <c r="ADH54" s="38"/>
      <c r="ADI54" s="38"/>
      <c r="ADJ54" s="38"/>
      <c r="ADK54" s="38"/>
      <c r="ADL54" s="38"/>
      <c r="ADM54" s="38"/>
      <c r="ADN54" s="38"/>
      <c r="ADO54" s="38"/>
      <c r="ADP54" s="38"/>
      <c r="ADQ54" s="38"/>
      <c r="ADR54" s="38"/>
      <c r="ADS54" s="38"/>
      <c r="ADT54" s="38"/>
      <c r="ADU54" s="38"/>
      <c r="ADV54" s="38"/>
      <c r="ADW54" s="38"/>
      <c r="ADX54" s="38"/>
      <c r="ADY54" s="38"/>
      <c r="ADZ54" s="38"/>
      <c r="AEA54" s="38"/>
      <c r="AEB54" s="38"/>
      <c r="AEC54" s="38"/>
      <c r="AED54" s="38"/>
      <c r="AEE54" s="38"/>
      <c r="AEF54" s="38"/>
      <c r="AEG54" s="38"/>
      <c r="AEH54" s="38"/>
      <c r="AEI54" s="38"/>
      <c r="AEJ54" s="38"/>
      <c r="AEK54" s="38"/>
      <c r="AEL54" s="38"/>
      <c r="AEM54" s="38"/>
      <c r="AEN54" s="38"/>
      <c r="AEO54" s="38"/>
      <c r="AEP54" s="38"/>
      <c r="AEQ54" s="38"/>
      <c r="AER54" s="38"/>
      <c r="AES54" s="38"/>
      <c r="AET54" s="38"/>
      <c r="AEU54" s="38"/>
      <c r="AEV54" s="38"/>
      <c r="AEW54" s="38"/>
      <c r="AEX54" s="38"/>
      <c r="AEY54" s="38"/>
      <c r="AEZ54" s="38"/>
      <c r="AFA54" s="38"/>
      <c r="AFB54" s="38"/>
      <c r="AFC54" s="38"/>
      <c r="AFD54" s="38"/>
      <c r="AFE54" s="38"/>
      <c r="AFF54" s="38"/>
      <c r="AFG54" s="38"/>
      <c r="AFH54" s="38"/>
      <c r="AFI54" s="38"/>
      <c r="AFJ54" s="38"/>
      <c r="AFK54" s="38"/>
      <c r="AFL54" s="38"/>
      <c r="AFM54" s="38"/>
      <c r="AFN54" s="38"/>
      <c r="AFO54" s="38"/>
      <c r="AFP54" s="38"/>
      <c r="AFQ54" s="38"/>
      <c r="AFR54" s="38"/>
      <c r="AFS54" s="38"/>
      <c r="AFT54" s="38"/>
      <c r="AFU54" s="38"/>
      <c r="AFV54" s="38"/>
      <c r="AFW54" s="38"/>
      <c r="AFX54" s="38"/>
      <c r="AFY54" s="38"/>
      <c r="AFZ54" s="38"/>
      <c r="AGA54" s="38"/>
      <c r="AGB54" s="38"/>
      <c r="AGC54" s="38"/>
      <c r="AGD54" s="38"/>
      <c r="AGE54" s="38"/>
      <c r="AGF54" s="38"/>
      <c r="AGG54" s="38"/>
      <c r="AGH54" s="38"/>
      <c r="AGI54" s="38"/>
      <c r="AGJ54" s="38"/>
      <c r="AGK54" s="38"/>
      <c r="AGL54" s="38"/>
      <c r="AGM54" s="38"/>
      <c r="AGN54" s="38"/>
      <c r="AGO54" s="38"/>
      <c r="AGP54" s="38"/>
      <c r="AGQ54" s="38"/>
      <c r="AGR54" s="38"/>
      <c r="AGS54" s="38"/>
      <c r="AGT54" s="38"/>
      <c r="AGU54" s="38"/>
      <c r="AGV54" s="38"/>
      <c r="AGW54" s="38"/>
      <c r="AGX54" s="38"/>
      <c r="AGY54" s="38"/>
      <c r="AGZ54" s="38"/>
      <c r="AHA54" s="38"/>
      <c r="AHB54" s="38"/>
      <c r="AHC54" s="38"/>
      <c r="AHD54" s="38"/>
      <c r="AHE54" s="38"/>
      <c r="AHF54" s="38"/>
      <c r="AHG54" s="38"/>
      <c r="AHH54" s="38"/>
      <c r="AHI54" s="38"/>
      <c r="AHJ54" s="38"/>
      <c r="AHK54" s="38"/>
      <c r="AHL54" s="38"/>
      <c r="AHM54" s="38"/>
      <c r="AHN54" s="38"/>
      <c r="AHO54" s="38"/>
      <c r="AHP54" s="38"/>
      <c r="AHQ54" s="38"/>
      <c r="AHR54" s="38"/>
      <c r="AHS54" s="38"/>
      <c r="AHT54" s="38"/>
      <c r="AHU54" s="38"/>
      <c r="AHV54" s="38"/>
      <c r="AHW54" s="38"/>
      <c r="AHX54" s="38"/>
      <c r="AHY54" s="38"/>
      <c r="AHZ54" s="38"/>
      <c r="AIA54" s="38"/>
      <c r="AIB54" s="38"/>
      <c r="AIC54" s="38"/>
      <c r="AID54" s="38"/>
      <c r="AIE54" s="38"/>
      <c r="AIF54" s="38"/>
      <c r="AIG54" s="38"/>
      <c r="AIH54" s="38"/>
      <c r="AII54" s="38"/>
      <c r="AIJ54" s="38"/>
      <c r="AIK54" s="38"/>
      <c r="AIL54" s="38"/>
      <c r="AIM54" s="38"/>
      <c r="AIN54" s="38"/>
      <c r="AIO54" s="38"/>
      <c r="AIP54" s="38"/>
      <c r="AIQ54" s="38"/>
      <c r="AIR54" s="38"/>
      <c r="AIS54" s="38"/>
      <c r="AIT54" s="38"/>
      <c r="AIU54" s="38"/>
      <c r="AIV54" s="38"/>
      <c r="AIW54" s="38"/>
      <c r="AIX54" s="38"/>
      <c r="AIY54" s="38"/>
      <c r="AIZ54" s="38"/>
      <c r="AJA54" s="38"/>
      <c r="AJB54" s="38"/>
      <c r="AJC54" s="38"/>
      <c r="AJD54" s="38"/>
      <c r="AJE54" s="38"/>
      <c r="AJF54" s="38"/>
      <c r="AJG54" s="38"/>
      <c r="AJH54" s="38"/>
      <c r="AJI54" s="38"/>
      <c r="AJJ54" s="38"/>
      <c r="AJK54" s="38"/>
      <c r="AJL54" s="38"/>
      <c r="AJM54" s="38"/>
      <c r="AJN54" s="38"/>
      <c r="AJO54" s="38"/>
      <c r="AJP54" s="38"/>
      <c r="AJQ54" s="38"/>
      <c r="AJR54" s="38"/>
      <c r="AJS54" s="38"/>
      <c r="AJT54" s="38"/>
      <c r="AJU54" s="38"/>
      <c r="AJV54" s="38"/>
      <c r="AJW54" s="38"/>
      <c r="AJX54" s="38"/>
      <c r="AJY54" s="38"/>
      <c r="AJZ54" s="38"/>
      <c r="AKA54" s="38"/>
      <c r="AKB54" s="38"/>
      <c r="AKC54" s="38"/>
      <c r="AKD54" s="38"/>
      <c r="AKE54" s="38"/>
      <c r="AKF54" s="38"/>
      <c r="AKG54" s="38"/>
      <c r="AKH54" s="38"/>
      <c r="AKI54" s="38"/>
      <c r="AKJ54" s="38"/>
      <c r="AKK54" s="38"/>
      <c r="AKL54" s="38"/>
      <c r="AKM54" s="38"/>
      <c r="AKN54" s="38"/>
      <c r="AKO54" s="38"/>
      <c r="AKP54" s="38"/>
      <c r="AKQ54" s="38"/>
      <c r="AKR54" s="38"/>
      <c r="AKS54" s="38"/>
      <c r="AKT54" s="38"/>
      <c r="AKU54" s="38"/>
      <c r="AKV54" s="38"/>
      <c r="AKW54" s="38"/>
      <c r="AKX54" s="38"/>
      <c r="AKY54" s="38"/>
      <c r="AKZ54" s="38"/>
      <c r="ALA54" s="38"/>
      <c r="ALB54" s="38"/>
      <c r="ALC54" s="38"/>
      <c r="ALD54" s="38"/>
      <c r="ALE54" s="38"/>
      <c r="ALF54" s="38"/>
      <c r="ALG54" s="38"/>
      <c r="ALH54" s="38"/>
      <c r="ALI54" s="38"/>
      <c r="ALJ54" s="38"/>
      <c r="ALK54" s="38"/>
      <c r="ALL54" s="38"/>
      <c r="ALM54" s="38"/>
      <c r="ALN54" s="38"/>
      <c r="ALO54" s="38"/>
      <c r="ALP54" s="38"/>
      <c r="ALQ54" s="38"/>
      <c r="ALR54" s="38"/>
      <c r="ALS54" s="38"/>
      <c r="ALT54" s="38"/>
      <c r="ALU54" s="38"/>
      <c r="ALV54" s="38"/>
      <c r="ALW54" s="38"/>
      <c r="ALX54" s="38"/>
      <c r="ALY54" s="38"/>
      <c r="ALZ54" s="38"/>
      <c r="AMA54" s="38"/>
      <c r="AMB54" s="38"/>
      <c r="AMC54" s="38"/>
      <c r="AMD54" s="38"/>
      <c r="AME54" s="38"/>
      <c r="AMF54" s="38"/>
      <c r="AMG54" s="38"/>
      <c r="AMH54" s="38"/>
      <c r="AMI54" s="38"/>
      <c r="AMJ54" s="38"/>
      <c r="AMK54" s="38"/>
      <c r="AML54" s="38"/>
      <c r="AMM54" s="38"/>
      <c r="AMN54" s="38"/>
      <c r="AMO54" s="38"/>
      <c r="AMP54" s="38"/>
      <c r="AMQ54" s="38"/>
      <c r="AMR54" s="38"/>
      <c r="AMS54" s="38"/>
      <c r="AMT54" s="38"/>
      <c r="AMU54" s="38"/>
      <c r="AMV54" s="38"/>
      <c r="AMW54" s="38"/>
      <c r="AMX54" s="38"/>
      <c r="AMY54" s="38"/>
      <c r="AMZ54" s="38"/>
      <c r="ANA54" s="38"/>
      <c r="ANB54" s="38"/>
      <c r="ANC54" s="38"/>
      <c r="AND54" s="38"/>
      <c r="ANE54" s="38"/>
      <c r="ANF54" s="38"/>
      <c r="ANG54" s="38"/>
      <c r="ANH54" s="38"/>
      <c r="ANI54" s="38"/>
      <c r="ANJ54" s="38"/>
      <c r="ANK54" s="38"/>
      <c r="ANL54" s="38"/>
      <c r="ANM54" s="38"/>
      <c r="ANN54" s="38"/>
      <c r="ANO54" s="38"/>
      <c r="ANP54" s="38"/>
      <c r="ANQ54" s="38"/>
      <c r="ANR54" s="38"/>
      <c r="ANS54" s="38"/>
      <c r="ANT54" s="38"/>
      <c r="ANU54" s="38"/>
      <c r="ANV54" s="38"/>
      <c r="ANW54" s="38"/>
      <c r="ANX54" s="38"/>
      <c r="ANY54" s="38"/>
      <c r="ANZ54" s="38"/>
      <c r="AOA54" s="38"/>
      <c r="AOB54" s="38"/>
      <c r="AOC54" s="38"/>
      <c r="AOD54" s="38"/>
      <c r="AOE54" s="38"/>
      <c r="AOF54" s="38"/>
      <c r="AOG54" s="38"/>
      <c r="AOH54" s="38"/>
      <c r="AOI54" s="38"/>
      <c r="AOJ54" s="38"/>
      <c r="AOK54" s="38"/>
      <c r="AOL54" s="38"/>
      <c r="AOM54" s="38"/>
      <c r="AON54" s="38"/>
      <c r="AOO54" s="38"/>
      <c r="AOP54" s="38"/>
      <c r="AOQ54" s="38"/>
      <c r="AOR54" s="38"/>
      <c r="AOS54" s="38"/>
      <c r="AOT54" s="38"/>
      <c r="AOU54" s="38"/>
      <c r="AOV54" s="38"/>
      <c r="AOW54" s="38"/>
      <c r="AOX54" s="38"/>
      <c r="AOY54" s="38"/>
      <c r="AOZ54" s="38"/>
      <c r="APA54" s="38"/>
      <c r="APB54" s="38"/>
      <c r="APC54" s="38"/>
      <c r="APD54" s="38"/>
      <c r="APE54" s="38"/>
      <c r="APF54" s="38"/>
      <c r="APG54" s="38"/>
      <c r="APH54" s="38"/>
      <c r="API54" s="38"/>
      <c r="APJ54" s="38"/>
      <c r="APK54" s="38"/>
      <c r="APL54" s="38"/>
      <c r="APM54" s="38"/>
      <c r="APN54" s="38"/>
      <c r="APO54" s="38"/>
      <c r="APP54" s="38"/>
      <c r="APQ54" s="38"/>
      <c r="APR54" s="38"/>
      <c r="APS54" s="38"/>
      <c r="APT54" s="38"/>
      <c r="APU54" s="38"/>
      <c r="APV54" s="38"/>
      <c r="APW54" s="38"/>
      <c r="APX54" s="38"/>
      <c r="APY54" s="38"/>
      <c r="APZ54" s="38"/>
      <c r="AQA54" s="38"/>
      <c r="AQB54" s="38"/>
      <c r="AQC54" s="38"/>
      <c r="AQD54" s="38"/>
      <c r="AQE54" s="38"/>
      <c r="AQF54" s="38"/>
      <c r="AQG54" s="38"/>
      <c r="AQH54" s="38"/>
      <c r="AQI54" s="38"/>
      <c r="AQJ54" s="38"/>
      <c r="AQK54" s="38"/>
      <c r="AQL54" s="38"/>
      <c r="AQM54" s="38"/>
      <c r="AQN54" s="38"/>
      <c r="AQO54" s="38"/>
      <c r="AQP54" s="38"/>
      <c r="AQQ54" s="38"/>
      <c r="AQR54" s="38"/>
      <c r="AQS54" s="38"/>
      <c r="AQT54" s="38"/>
      <c r="AQU54" s="38"/>
      <c r="AQV54" s="38"/>
      <c r="AQW54" s="38"/>
      <c r="AQX54" s="38"/>
      <c r="AQY54" s="38"/>
      <c r="AQZ54" s="38"/>
      <c r="ARA54" s="38"/>
      <c r="ARB54" s="38"/>
      <c r="ARC54" s="38"/>
      <c r="ARD54" s="38"/>
      <c r="ARE54" s="38"/>
      <c r="ARF54" s="38"/>
      <c r="ARG54" s="38"/>
      <c r="ARH54" s="38"/>
      <c r="ARI54" s="38"/>
      <c r="ARJ54" s="38"/>
      <c r="ARK54" s="38"/>
      <c r="ARL54" s="38"/>
      <c r="ARM54" s="38"/>
      <c r="ARN54" s="38"/>
      <c r="ARO54" s="38"/>
      <c r="ARP54" s="38"/>
      <c r="ARQ54" s="38"/>
      <c r="ARR54" s="38"/>
      <c r="ARS54" s="38"/>
      <c r="ART54" s="38"/>
      <c r="ARU54" s="38"/>
      <c r="ARV54" s="38"/>
      <c r="ARW54" s="38"/>
      <c r="ARX54" s="38"/>
      <c r="ARY54" s="38"/>
      <c r="ARZ54" s="38"/>
      <c r="ASA54" s="38"/>
      <c r="ASB54" s="38"/>
      <c r="ASC54" s="38"/>
      <c r="ASD54" s="38"/>
      <c r="ASE54" s="38"/>
      <c r="ASF54" s="38"/>
      <c r="ASG54" s="38"/>
      <c r="ASH54" s="38"/>
      <c r="ASI54" s="38"/>
      <c r="ASJ54" s="38"/>
      <c r="ASK54" s="38"/>
      <c r="ASL54" s="38"/>
      <c r="ASM54" s="38"/>
      <c r="ASN54" s="38"/>
      <c r="ASO54" s="38"/>
      <c r="ASP54" s="38"/>
      <c r="ASQ54" s="38"/>
      <c r="ASR54" s="38"/>
      <c r="ASS54" s="38"/>
      <c r="AST54" s="38"/>
      <c r="ASU54" s="38"/>
      <c r="ASV54" s="38"/>
      <c r="ASW54" s="38"/>
      <c r="ASX54" s="38"/>
      <c r="ASY54" s="38"/>
      <c r="ASZ54" s="38"/>
      <c r="ATA54" s="38"/>
      <c r="ATB54" s="38"/>
      <c r="ATC54" s="38"/>
      <c r="ATD54" s="38"/>
      <c r="ATE54" s="38"/>
      <c r="ATF54" s="38"/>
      <c r="ATG54" s="38"/>
      <c r="ATH54" s="38"/>
      <c r="ATI54" s="38"/>
      <c r="ATJ54" s="38"/>
      <c r="ATK54" s="38"/>
      <c r="ATL54" s="38"/>
      <c r="ATM54" s="38"/>
      <c r="ATN54" s="38"/>
      <c r="ATO54" s="38"/>
      <c r="ATP54" s="38"/>
      <c r="ATQ54" s="38"/>
      <c r="ATR54" s="38"/>
      <c r="ATS54" s="38"/>
      <c r="ATT54" s="38"/>
      <c r="ATU54" s="38"/>
      <c r="ATV54" s="38"/>
      <c r="ATW54" s="38"/>
      <c r="ATX54" s="38"/>
      <c r="ATY54" s="38"/>
      <c r="ATZ54" s="38"/>
      <c r="AUA54" s="38"/>
      <c r="AUB54" s="38"/>
      <c r="AUC54" s="38"/>
      <c r="AUD54" s="38"/>
      <c r="AUE54" s="38"/>
      <c r="AUF54" s="38"/>
      <c r="AUG54" s="38"/>
      <c r="AUH54" s="38"/>
      <c r="AUI54" s="38"/>
      <c r="AUJ54" s="38"/>
      <c r="AUK54" s="38"/>
      <c r="AUL54" s="38"/>
      <c r="AUM54" s="38"/>
      <c r="AUN54" s="38"/>
      <c r="AUO54" s="38"/>
      <c r="AUP54" s="38"/>
      <c r="AUQ54" s="38"/>
      <c r="AUR54" s="38"/>
      <c r="AUS54" s="38"/>
      <c r="AUT54" s="38"/>
      <c r="AUU54" s="38"/>
      <c r="AUV54" s="38"/>
      <c r="AUW54" s="38"/>
      <c r="AUX54" s="38"/>
      <c r="AUY54" s="38"/>
      <c r="AUZ54" s="38"/>
      <c r="AVA54" s="38"/>
      <c r="AVB54" s="38"/>
      <c r="AVC54" s="38"/>
      <c r="AVD54" s="38"/>
      <c r="AVE54" s="38"/>
      <c r="AVF54" s="38"/>
      <c r="AVG54" s="38"/>
      <c r="AVH54" s="38"/>
      <c r="AVI54" s="38"/>
      <c r="AVJ54" s="38"/>
      <c r="AVK54" s="38"/>
      <c r="AVL54" s="38"/>
      <c r="AVM54" s="38"/>
      <c r="AVN54" s="38"/>
      <c r="AVO54" s="38"/>
      <c r="AVP54" s="38"/>
      <c r="AVQ54" s="38"/>
      <c r="AVR54" s="38"/>
      <c r="AVS54" s="38"/>
      <c r="AVT54" s="38"/>
      <c r="AVU54" s="38"/>
      <c r="AVV54" s="38"/>
      <c r="AVW54" s="38"/>
      <c r="AVX54" s="38"/>
      <c r="AVY54" s="38"/>
      <c r="AVZ54" s="38"/>
      <c r="AWA54" s="38"/>
      <c r="AWB54" s="38"/>
      <c r="AWC54" s="38"/>
      <c r="AWD54" s="38"/>
      <c r="AWE54" s="38"/>
      <c r="AWF54" s="38"/>
      <c r="AWG54" s="38"/>
      <c r="AWH54" s="38"/>
      <c r="AWI54" s="38"/>
      <c r="AWJ54" s="38"/>
      <c r="AWK54" s="38"/>
      <c r="AWL54" s="38"/>
      <c r="AWM54" s="38"/>
      <c r="AWN54" s="38"/>
      <c r="AWO54" s="38"/>
      <c r="AWP54" s="38"/>
      <c r="AWQ54" s="38"/>
      <c r="AWR54" s="38"/>
      <c r="AWS54" s="38"/>
      <c r="AWT54" s="38"/>
      <c r="AWU54" s="38"/>
      <c r="AWV54" s="38"/>
      <c r="AWW54" s="38"/>
      <c r="AWX54" s="38"/>
      <c r="AWY54" s="38"/>
      <c r="AWZ54" s="38"/>
      <c r="AXA54" s="38"/>
      <c r="AXB54" s="38"/>
      <c r="AXC54" s="38"/>
      <c r="AXD54" s="38"/>
      <c r="AXE54" s="38"/>
      <c r="AXF54" s="38"/>
      <c r="AXG54" s="38"/>
      <c r="AXH54" s="38"/>
      <c r="AXI54" s="38"/>
      <c r="AXJ54" s="38"/>
      <c r="AXK54" s="38"/>
      <c r="AXL54" s="38"/>
      <c r="AXM54" s="38"/>
      <c r="AXN54" s="38"/>
      <c r="AXO54" s="38"/>
      <c r="AXP54" s="38"/>
      <c r="AXQ54" s="38"/>
      <c r="AXR54" s="38"/>
      <c r="AXS54" s="38"/>
      <c r="AXT54" s="38"/>
      <c r="AXU54" s="38"/>
      <c r="AXV54" s="38"/>
      <c r="AXW54" s="38"/>
      <c r="AXX54" s="38"/>
      <c r="AXY54" s="38"/>
      <c r="AXZ54" s="38"/>
      <c r="AYA54" s="38"/>
      <c r="AYB54" s="38"/>
      <c r="AYC54" s="38"/>
      <c r="AYD54" s="38"/>
      <c r="AYE54" s="38"/>
      <c r="AYF54" s="38"/>
      <c r="AYG54" s="38"/>
      <c r="AYH54" s="38"/>
      <c r="AYI54" s="38"/>
      <c r="AYJ54" s="38"/>
      <c r="AYK54" s="38"/>
      <c r="AYL54" s="38"/>
      <c r="AYM54" s="38"/>
      <c r="AYN54" s="38"/>
      <c r="AYO54" s="38"/>
      <c r="AYP54" s="38"/>
      <c r="AYQ54" s="38"/>
      <c r="AYR54" s="38"/>
      <c r="AYS54" s="38"/>
      <c r="AYT54" s="38"/>
      <c r="AYU54" s="38"/>
      <c r="AYV54" s="38"/>
      <c r="AYW54" s="38"/>
      <c r="AYX54" s="38"/>
      <c r="AYY54" s="38"/>
      <c r="AYZ54" s="38"/>
      <c r="AZA54" s="38"/>
      <c r="AZB54" s="38"/>
      <c r="AZC54" s="38"/>
      <c r="AZD54" s="38"/>
      <c r="AZE54" s="38"/>
      <c r="AZF54" s="38"/>
      <c r="AZG54" s="38"/>
      <c r="AZH54" s="38"/>
      <c r="AZI54" s="38"/>
      <c r="AZJ54" s="38"/>
      <c r="AZK54" s="38"/>
      <c r="AZL54" s="38"/>
      <c r="AZM54" s="38"/>
      <c r="AZN54" s="38"/>
      <c r="AZO54" s="38"/>
      <c r="AZP54" s="38"/>
      <c r="AZQ54" s="38"/>
      <c r="AZR54" s="38"/>
      <c r="AZS54" s="38"/>
      <c r="AZT54" s="38"/>
      <c r="AZU54" s="38"/>
      <c r="AZV54" s="38"/>
      <c r="AZW54" s="38"/>
      <c r="AZX54" s="38"/>
      <c r="AZY54" s="38"/>
      <c r="AZZ54" s="38"/>
      <c r="BAA54" s="38"/>
      <c r="BAB54" s="38"/>
      <c r="BAC54" s="38"/>
      <c r="BAD54" s="38"/>
      <c r="BAE54" s="38"/>
      <c r="BAF54" s="38"/>
      <c r="BAG54" s="38"/>
      <c r="BAH54" s="38"/>
      <c r="BAI54" s="38"/>
      <c r="BAJ54" s="38"/>
      <c r="BAK54" s="38"/>
      <c r="BAL54" s="38"/>
      <c r="BAM54" s="38"/>
      <c r="BAN54" s="38"/>
      <c r="BAO54" s="38"/>
      <c r="BAP54" s="38"/>
      <c r="BAQ54" s="38"/>
      <c r="BAR54" s="38"/>
      <c r="BAS54" s="38"/>
      <c r="BAT54" s="38"/>
      <c r="BAU54" s="38"/>
      <c r="BAV54" s="38"/>
      <c r="BAW54" s="38"/>
      <c r="BAX54" s="38"/>
      <c r="BAY54" s="38"/>
      <c r="BAZ54" s="38"/>
      <c r="BBA54" s="38"/>
      <c r="BBB54" s="38"/>
      <c r="BBC54" s="38"/>
      <c r="BBD54" s="38"/>
      <c r="BBE54" s="38"/>
      <c r="BBF54" s="38"/>
      <c r="BBG54" s="38"/>
      <c r="BBH54" s="38"/>
      <c r="BBI54" s="38"/>
      <c r="BBJ54" s="38"/>
      <c r="BBK54" s="38"/>
      <c r="BBL54" s="38"/>
      <c r="BBM54" s="38"/>
      <c r="BBN54" s="38"/>
      <c r="BBO54" s="38"/>
      <c r="BBP54" s="38"/>
      <c r="BBQ54" s="38"/>
      <c r="BBR54" s="38"/>
      <c r="BBS54" s="38"/>
      <c r="BBT54" s="38"/>
      <c r="BBU54" s="38"/>
      <c r="BBV54" s="38"/>
      <c r="BBW54" s="38"/>
      <c r="BBX54" s="38"/>
      <c r="BBY54" s="38"/>
      <c r="BBZ54" s="38"/>
      <c r="BCA54" s="38"/>
      <c r="BCB54" s="38"/>
      <c r="BCC54" s="38"/>
      <c r="BCD54" s="38"/>
      <c r="BCE54" s="38"/>
      <c r="BCF54" s="38"/>
      <c r="BCG54" s="38"/>
      <c r="BCH54" s="38"/>
      <c r="BCI54" s="38"/>
      <c r="BCJ54" s="38"/>
      <c r="BCK54" s="38"/>
      <c r="BCL54" s="38"/>
      <c r="BCM54" s="38"/>
      <c r="BCN54" s="38"/>
      <c r="BCO54" s="38"/>
      <c r="BCP54" s="38"/>
      <c r="BCQ54" s="38"/>
      <c r="BCR54" s="38"/>
      <c r="BCS54" s="38"/>
      <c r="BCT54" s="38"/>
      <c r="BCU54" s="38"/>
      <c r="BCV54" s="38"/>
      <c r="BCW54" s="38"/>
      <c r="BCX54" s="38"/>
      <c r="BCY54" s="38"/>
      <c r="BCZ54" s="38"/>
      <c r="BDA54" s="38"/>
      <c r="BDB54" s="38"/>
      <c r="BDC54" s="38"/>
      <c r="BDD54" s="38"/>
      <c r="BDE54" s="38"/>
      <c r="BDF54" s="38"/>
      <c r="BDG54" s="38"/>
      <c r="BDH54" s="38"/>
      <c r="BDI54" s="38"/>
      <c r="BDJ54" s="38"/>
      <c r="BDK54" s="38"/>
      <c r="BDL54" s="38"/>
      <c r="BDM54" s="38"/>
      <c r="BDN54" s="38"/>
      <c r="BDO54" s="38"/>
      <c r="BDP54" s="38"/>
      <c r="BDQ54" s="38"/>
      <c r="BDR54" s="38"/>
      <c r="BDS54" s="38"/>
      <c r="BDT54" s="38"/>
      <c r="BDU54" s="38"/>
      <c r="BDV54" s="38"/>
      <c r="BDW54" s="38"/>
      <c r="BDX54" s="38"/>
      <c r="BDY54" s="38"/>
      <c r="BDZ54" s="38"/>
      <c r="BEA54" s="38"/>
      <c r="BEB54" s="38"/>
      <c r="BEC54" s="38"/>
      <c r="BED54" s="38"/>
      <c r="BEE54" s="38"/>
      <c r="BEF54" s="38"/>
      <c r="BEG54" s="38"/>
      <c r="BEH54" s="38"/>
      <c r="BEI54" s="38"/>
      <c r="BEJ54" s="38"/>
      <c r="BEK54" s="38"/>
      <c r="BEL54" s="38"/>
      <c r="BEM54" s="38"/>
      <c r="BEN54" s="38"/>
      <c r="BEO54" s="38"/>
      <c r="BEP54" s="38"/>
      <c r="BEQ54" s="38"/>
      <c r="BER54" s="38"/>
      <c r="BES54" s="38"/>
      <c r="BET54" s="38"/>
      <c r="BEU54" s="38"/>
      <c r="BEV54" s="38"/>
      <c r="BEW54" s="38"/>
      <c r="BEX54" s="38"/>
      <c r="BEY54" s="38"/>
      <c r="BEZ54" s="38"/>
      <c r="BFA54" s="38"/>
      <c r="BFB54" s="38"/>
      <c r="BFC54" s="38"/>
      <c r="BFD54" s="38"/>
      <c r="BFE54" s="38"/>
      <c r="BFF54" s="38"/>
      <c r="BFG54" s="38"/>
      <c r="BFH54" s="38"/>
      <c r="BFI54" s="38"/>
      <c r="BFJ54" s="38"/>
      <c r="BFK54" s="38"/>
      <c r="BFL54" s="38"/>
      <c r="BFM54" s="38"/>
      <c r="BFN54" s="38"/>
      <c r="BFO54" s="38"/>
      <c r="BFP54" s="38"/>
      <c r="BFQ54" s="38"/>
      <c r="BFR54" s="38"/>
      <c r="BFS54" s="38"/>
      <c r="BFT54" s="38"/>
      <c r="BFU54" s="38"/>
      <c r="BFV54" s="38"/>
      <c r="BFW54" s="38"/>
      <c r="BFX54" s="38"/>
      <c r="BFY54" s="38"/>
      <c r="BFZ54" s="38"/>
      <c r="BGA54" s="38"/>
      <c r="BGB54" s="38"/>
      <c r="BGC54" s="38"/>
      <c r="BGD54" s="38"/>
      <c r="BGE54" s="38"/>
      <c r="BGF54" s="38"/>
      <c r="BGG54" s="38"/>
      <c r="BGH54" s="38"/>
      <c r="BGI54" s="38"/>
      <c r="BGJ54" s="38"/>
      <c r="BGK54" s="38"/>
      <c r="BGL54" s="38"/>
      <c r="BGM54" s="38"/>
      <c r="BGN54" s="38"/>
      <c r="BGO54" s="38"/>
      <c r="BGP54" s="38"/>
      <c r="BGQ54" s="38"/>
      <c r="BGR54" s="38"/>
      <c r="BGS54" s="38"/>
      <c r="BGT54" s="38"/>
      <c r="BGU54" s="38"/>
      <c r="BGV54" s="38"/>
      <c r="BGW54" s="38"/>
      <c r="BGX54" s="38"/>
      <c r="BGY54" s="38"/>
      <c r="BGZ54" s="38"/>
      <c r="BHA54" s="38"/>
      <c r="BHB54" s="38"/>
      <c r="BHC54" s="38"/>
      <c r="BHD54" s="38"/>
      <c r="BHE54" s="38"/>
      <c r="BHF54" s="38"/>
      <c r="BHG54" s="38"/>
      <c r="BHH54" s="38"/>
      <c r="BHI54" s="38"/>
      <c r="BHJ54" s="38"/>
      <c r="BHK54" s="38"/>
      <c r="BHL54" s="38"/>
      <c r="BHM54" s="38"/>
      <c r="BHN54" s="38"/>
      <c r="BHO54" s="38"/>
      <c r="BHP54" s="38"/>
      <c r="BHQ54" s="38"/>
      <c r="BHR54" s="38"/>
      <c r="BHS54" s="38"/>
      <c r="BHT54" s="38"/>
      <c r="BHU54" s="38"/>
      <c r="BHV54" s="38"/>
      <c r="BHW54" s="38"/>
      <c r="BHX54" s="38"/>
      <c r="BHY54" s="38"/>
      <c r="BHZ54" s="38"/>
      <c r="BIA54" s="38"/>
      <c r="BIB54" s="38"/>
      <c r="BIC54" s="38"/>
      <c r="BID54" s="38"/>
      <c r="BIE54" s="38"/>
      <c r="BIF54" s="38"/>
      <c r="BIG54" s="38"/>
      <c r="BIH54" s="38"/>
      <c r="BII54" s="38"/>
      <c r="BIJ54" s="38"/>
      <c r="BIK54" s="38"/>
      <c r="BIL54" s="38"/>
      <c r="BIM54" s="38"/>
      <c r="BIN54" s="38"/>
      <c r="BIO54" s="38"/>
      <c r="BIP54" s="38"/>
      <c r="BIQ54" s="38"/>
      <c r="BIR54" s="38"/>
      <c r="BIS54" s="38"/>
      <c r="BIT54" s="38"/>
      <c r="BIU54" s="38"/>
      <c r="BIV54" s="38"/>
      <c r="BIW54" s="38"/>
      <c r="BIX54" s="38"/>
      <c r="BIY54" s="38"/>
      <c r="BIZ54" s="38"/>
      <c r="BJA54" s="38"/>
      <c r="BJB54" s="38"/>
      <c r="BJC54" s="38"/>
      <c r="BJD54" s="38"/>
      <c r="BJE54" s="38"/>
      <c r="BJF54" s="38"/>
      <c r="BJG54" s="38"/>
      <c r="BJH54" s="38"/>
      <c r="BJI54" s="38"/>
      <c r="BJJ54" s="38"/>
      <c r="BJK54" s="38"/>
      <c r="BJL54" s="38"/>
      <c r="BJM54" s="38"/>
      <c r="BJN54" s="38"/>
      <c r="BJO54" s="38"/>
      <c r="BJP54" s="38"/>
      <c r="BJQ54" s="38"/>
      <c r="BJR54" s="38"/>
      <c r="BJS54" s="38"/>
      <c r="BJT54" s="38"/>
      <c r="BJU54" s="38"/>
      <c r="BJV54" s="38"/>
      <c r="BJW54" s="38"/>
      <c r="BJX54" s="38"/>
      <c r="BJY54" s="38"/>
      <c r="BJZ54" s="38"/>
      <c r="BKA54" s="38"/>
      <c r="BKB54" s="38"/>
      <c r="BKC54" s="38"/>
      <c r="BKD54" s="38"/>
      <c r="BKE54" s="38"/>
      <c r="BKF54" s="38"/>
      <c r="BKG54" s="38"/>
      <c r="BKH54" s="38"/>
      <c r="BKI54" s="38"/>
      <c r="BKJ54" s="38"/>
      <c r="BKK54" s="38"/>
      <c r="BKL54" s="38"/>
      <c r="BKM54" s="38"/>
      <c r="BKN54" s="38"/>
      <c r="BKO54" s="38"/>
      <c r="BKP54" s="38"/>
      <c r="BKQ54" s="38"/>
      <c r="BKR54" s="38"/>
      <c r="BKS54" s="38"/>
      <c r="BKT54" s="38"/>
      <c r="BKU54" s="38"/>
      <c r="BKV54" s="38"/>
      <c r="BKW54" s="38"/>
      <c r="BKX54" s="38"/>
      <c r="BKY54" s="38"/>
      <c r="BKZ54" s="38"/>
      <c r="BLA54" s="38"/>
      <c r="BLB54" s="38"/>
      <c r="BLC54" s="38"/>
      <c r="BLD54" s="38"/>
      <c r="BLE54" s="38"/>
      <c r="BLF54" s="38"/>
      <c r="BLG54" s="38"/>
      <c r="BLH54" s="38"/>
      <c r="BLI54" s="38"/>
      <c r="BLJ54" s="38"/>
      <c r="BLK54" s="38"/>
      <c r="BLL54" s="38"/>
      <c r="BLM54" s="38"/>
      <c r="BLN54" s="38"/>
      <c r="BLO54" s="38"/>
      <c r="BLP54" s="38"/>
      <c r="BLQ54" s="38"/>
      <c r="BLR54" s="38"/>
      <c r="BLS54" s="38"/>
      <c r="BLT54" s="38"/>
      <c r="BLU54" s="38"/>
      <c r="BLV54" s="38"/>
      <c r="BLW54" s="38"/>
      <c r="BLX54" s="38"/>
      <c r="BLY54" s="38"/>
      <c r="BLZ54" s="38"/>
      <c r="BMA54" s="38"/>
      <c r="BMB54" s="38"/>
      <c r="BMC54" s="38"/>
      <c r="BMD54" s="38"/>
      <c r="BME54" s="38"/>
      <c r="BMF54" s="38"/>
      <c r="BMG54" s="38"/>
      <c r="BMH54" s="38"/>
      <c r="BMI54" s="38"/>
      <c r="BMJ54" s="38"/>
      <c r="BMK54" s="38"/>
      <c r="BML54" s="38"/>
      <c r="BMM54" s="38"/>
      <c r="BMN54" s="38"/>
      <c r="BMO54" s="38"/>
      <c r="BMP54" s="38"/>
      <c r="BMQ54" s="38"/>
      <c r="BMR54" s="38"/>
      <c r="BMS54" s="38"/>
      <c r="BMT54" s="38"/>
      <c r="BMU54" s="38"/>
      <c r="BMV54" s="38"/>
      <c r="BMW54" s="38"/>
      <c r="BMX54" s="38"/>
      <c r="BMY54" s="38"/>
      <c r="BMZ54" s="38"/>
      <c r="BNA54" s="38"/>
      <c r="BNB54" s="38"/>
      <c r="BNC54" s="38"/>
      <c r="BND54" s="38"/>
      <c r="BNE54" s="38"/>
      <c r="BNF54" s="38"/>
      <c r="BNG54" s="38"/>
      <c r="BNH54" s="38"/>
      <c r="BNI54" s="38"/>
      <c r="BNJ54" s="38"/>
      <c r="BNK54" s="38"/>
      <c r="BNL54" s="38"/>
      <c r="BNM54" s="38"/>
      <c r="BNN54" s="38"/>
      <c r="BNO54" s="38"/>
      <c r="BNP54" s="38"/>
      <c r="BNQ54" s="38"/>
      <c r="BNR54" s="38"/>
      <c r="BNS54" s="38"/>
      <c r="BNT54" s="38"/>
      <c r="BNU54" s="38"/>
      <c r="BNV54" s="38"/>
      <c r="BNW54" s="38"/>
      <c r="BNX54" s="38"/>
      <c r="BNY54" s="38"/>
      <c r="BNZ54" s="38"/>
      <c r="BOA54" s="38"/>
      <c r="BOB54" s="38"/>
      <c r="BOC54" s="38"/>
      <c r="BOD54" s="38"/>
      <c r="BOE54" s="38"/>
      <c r="BOF54" s="38"/>
      <c r="BOG54" s="38"/>
      <c r="BOH54" s="38"/>
      <c r="BOI54" s="38"/>
      <c r="BOJ54" s="38"/>
      <c r="BOK54" s="38"/>
      <c r="BOL54" s="38"/>
      <c r="BOM54" s="38"/>
      <c r="BON54" s="38"/>
      <c r="BOO54" s="38"/>
      <c r="BOP54" s="38"/>
      <c r="BOQ54" s="38"/>
      <c r="BOR54" s="38"/>
      <c r="BOS54" s="38"/>
      <c r="BOT54" s="38"/>
      <c r="BOU54" s="38"/>
      <c r="BOV54" s="38"/>
      <c r="BOW54" s="38"/>
      <c r="BOX54" s="38"/>
      <c r="BOY54" s="38"/>
      <c r="BOZ54" s="38"/>
      <c r="BPA54" s="38"/>
      <c r="BPB54" s="38"/>
      <c r="BPC54" s="38"/>
      <c r="BPD54" s="38"/>
      <c r="BPE54" s="38"/>
      <c r="BPF54" s="38"/>
      <c r="BPG54" s="38"/>
      <c r="BPH54" s="38"/>
      <c r="BPI54" s="38"/>
      <c r="BPJ54" s="38"/>
      <c r="BPK54" s="38"/>
      <c r="BPL54" s="38"/>
      <c r="BPM54" s="38"/>
      <c r="BPN54" s="38"/>
      <c r="BPO54" s="38"/>
      <c r="BPP54" s="38"/>
      <c r="BPQ54" s="38"/>
      <c r="BPR54" s="38"/>
      <c r="BPS54" s="38"/>
      <c r="BPT54" s="38"/>
      <c r="BPU54" s="38"/>
      <c r="BPV54" s="38"/>
      <c r="BPW54" s="38"/>
      <c r="BPX54" s="38"/>
      <c r="BPY54" s="38"/>
      <c r="BPZ54" s="38"/>
      <c r="BQA54" s="38"/>
      <c r="BQB54" s="38"/>
      <c r="BQC54" s="38"/>
      <c r="BQD54" s="38"/>
      <c r="BQE54" s="38"/>
      <c r="BQF54" s="38"/>
      <c r="BQG54" s="38"/>
      <c r="BQH54" s="38"/>
      <c r="BQI54" s="38"/>
      <c r="BQJ54" s="38"/>
      <c r="BQK54" s="38"/>
      <c r="BQL54" s="38"/>
      <c r="BQM54" s="38"/>
      <c r="BQN54" s="38"/>
      <c r="BQO54" s="38"/>
      <c r="BQP54" s="38"/>
      <c r="BQQ54" s="38"/>
      <c r="BQR54" s="38"/>
      <c r="BQS54" s="38"/>
      <c r="BQT54" s="38"/>
      <c r="BQU54" s="38"/>
      <c r="BQV54" s="38"/>
      <c r="BQW54" s="38"/>
      <c r="BQX54" s="38"/>
      <c r="BQY54" s="38"/>
      <c r="BQZ54" s="38"/>
      <c r="BRA54" s="38"/>
      <c r="BRB54" s="38"/>
      <c r="BRC54" s="38"/>
      <c r="BRD54" s="38"/>
      <c r="BRE54" s="38"/>
      <c r="BRF54" s="38"/>
      <c r="BRG54" s="38"/>
      <c r="BRH54" s="38"/>
      <c r="BRI54" s="38"/>
      <c r="BRJ54" s="38"/>
      <c r="BRK54" s="38"/>
      <c r="BRL54" s="38"/>
      <c r="BRM54" s="38"/>
      <c r="BRN54" s="38"/>
      <c r="BRO54" s="38"/>
      <c r="BRP54" s="38"/>
      <c r="BRQ54" s="38"/>
      <c r="BRR54" s="38"/>
      <c r="BRS54" s="38"/>
      <c r="BRT54" s="38"/>
      <c r="BRU54" s="38"/>
      <c r="BRV54" s="38"/>
      <c r="BRW54" s="38"/>
      <c r="BRX54" s="38"/>
      <c r="BRY54" s="38"/>
      <c r="BRZ54" s="38"/>
      <c r="BSA54" s="38"/>
      <c r="BSB54" s="38"/>
      <c r="BSC54" s="38"/>
      <c r="BSD54" s="38"/>
      <c r="BSE54" s="38"/>
      <c r="BSF54" s="38"/>
      <c r="BSG54" s="38"/>
      <c r="BSH54" s="38"/>
      <c r="BSI54" s="38"/>
      <c r="BSJ54" s="38"/>
      <c r="BSK54" s="38"/>
      <c r="BSL54" s="38"/>
      <c r="BSM54" s="38"/>
      <c r="BSN54" s="38"/>
      <c r="BSO54" s="38"/>
      <c r="BSP54" s="38"/>
      <c r="BSQ54" s="38"/>
      <c r="BSR54" s="38"/>
      <c r="BSS54" s="38"/>
      <c r="BST54" s="38"/>
      <c r="BSU54" s="38"/>
      <c r="BSV54" s="38"/>
      <c r="BSW54" s="38"/>
      <c r="BSX54" s="38"/>
      <c r="BSY54" s="38"/>
      <c r="BSZ54" s="38"/>
      <c r="BTA54" s="38"/>
      <c r="BTB54" s="38"/>
      <c r="BTC54" s="38"/>
      <c r="BTD54" s="38"/>
      <c r="BTE54" s="38"/>
      <c r="BTF54" s="38"/>
      <c r="BTG54" s="38"/>
      <c r="BTH54" s="38"/>
      <c r="BTI54" s="38"/>
      <c r="BTJ54" s="38"/>
      <c r="BTK54" s="38"/>
      <c r="BTL54" s="38"/>
      <c r="BTM54" s="38"/>
      <c r="BTN54" s="38"/>
      <c r="BTO54" s="38"/>
      <c r="BTP54" s="38"/>
      <c r="BTQ54" s="38"/>
      <c r="BTR54" s="38"/>
      <c r="BTS54" s="38"/>
      <c r="BTT54" s="38"/>
      <c r="BTU54" s="38"/>
      <c r="BTV54" s="38"/>
      <c r="BTW54" s="38"/>
      <c r="BTX54" s="38"/>
      <c r="BTY54" s="38"/>
      <c r="BTZ54" s="38"/>
      <c r="BUA54" s="38"/>
      <c r="BUB54" s="38"/>
      <c r="BUC54" s="38"/>
      <c r="BUD54" s="38"/>
      <c r="BUE54" s="38"/>
      <c r="BUF54" s="38"/>
      <c r="BUG54" s="38"/>
      <c r="BUH54" s="38"/>
      <c r="BUI54" s="38"/>
      <c r="BUJ54" s="38"/>
      <c r="BUK54" s="38"/>
      <c r="BUL54" s="38"/>
      <c r="BUM54" s="38"/>
      <c r="BUN54" s="38"/>
      <c r="BUO54" s="38"/>
      <c r="BUP54" s="38"/>
      <c r="BUQ54" s="38"/>
      <c r="BUR54" s="38"/>
      <c r="BUS54" s="38"/>
      <c r="BUT54" s="38"/>
      <c r="BUU54" s="38"/>
      <c r="BUV54" s="38"/>
      <c r="BUW54" s="38"/>
      <c r="BUX54" s="38"/>
      <c r="BUY54" s="38"/>
      <c r="BUZ54" s="38"/>
      <c r="BVA54" s="38"/>
      <c r="BVB54" s="38"/>
      <c r="BVC54" s="38"/>
      <c r="BVD54" s="38"/>
      <c r="BVE54" s="38"/>
      <c r="BVF54" s="38"/>
      <c r="BVG54" s="38"/>
      <c r="BVH54" s="38"/>
      <c r="BVI54" s="38"/>
      <c r="BVJ54" s="38"/>
      <c r="BVK54" s="38"/>
      <c r="BVL54" s="38"/>
      <c r="BVM54" s="38"/>
      <c r="BVN54" s="38"/>
      <c r="BVO54" s="38"/>
      <c r="BVP54" s="38"/>
      <c r="BVQ54" s="38"/>
      <c r="BVR54" s="38"/>
      <c r="BVS54" s="38"/>
      <c r="BVT54" s="38"/>
      <c r="BVU54" s="38"/>
      <c r="BVV54" s="38"/>
      <c r="BVW54" s="38"/>
      <c r="BVX54" s="38"/>
      <c r="BVY54" s="38"/>
      <c r="BVZ54" s="38"/>
      <c r="BWA54" s="38"/>
      <c r="BWB54" s="38"/>
      <c r="BWC54" s="38"/>
      <c r="BWD54" s="38"/>
      <c r="BWE54" s="38"/>
      <c r="BWF54" s="38"/>
      <c r="BWG54" s="38"/>
      <c r="BWH54" s="38"/>
      <c r="BWI54" s="38"/>
      <c r="BWJ54" s="38"/>
      <c r="BWK54" s="38"/>
      <c r="BWL54" s="38"/>
      <c r="BWM54" s="38"/>
      <c r="BWN54" s="38"/>
      <c r="BWO54" s="38"/>
      <c r="BWP54" s="38"/>
      <c r="BWQ54" s="38"/>
      <c r="BWR54" s="38"/>
      <c r="BWS54" s="38"/>
      <c r="BWT54" s="38"/>
      <c r="BWU54" s="38"/>
      <c r="BWV54" s="38"/>
      <c r="BWW54" s="38"/>
      <c r="BWX54" s="38"/>
      <c r="BWY54" s="38"/>
      <c r="BWZ54" s="38"/>
      <c r="BXA54" s="38"/>
      <c r="BXB54" s="38"/>
      <c r="BXC54" s="38"/>
      <c r="BXD54" s="38"/>
      <c r="BXE54" s="38"/>
      <c r="BXF54" s="38"/>
      <c r="BXG54" s="38"/>
      <c r="BXH54" s="38"/>
      <c r="BXI54" s="38"/>
      <c r="BXJ54" s="38"/>
      <c r="BXK54" s="38"/>
      <c r="BXL54" s="38"/>
      <c r="BXM54" s="38"/>
      <c r="BXN54" s="38"/>
      <c r="BXO54" s="38"/>
      <c r="BXP54" s="38"/>
      <c r="BXQ54" s="38"/>
      <c r="BXR54" s="38"/>
      <c r="BXS54" s="38"/>
      <c r="BXT54" s="38"/>
      <c r="BXU54" s="38"/>
      <c r="BXV54" s="38"/>
      <c r="BXW54" s="38"/>
      <c r="BXX54" s="38"/>
      <c r="BXY54" s="38"/>
      <c r="BXZ54" s="38"/>
      <c r="BYA54" s="38"/>
      <c r="BYB54" s="38"/>
      <c r="BYC54" s="38"/>
      <c r="BYD54" s="38"/>
      <c r="BYE54" s="38"/>
      <c r="BYF54" s="38"/>
      <c r="BYG54" s="38"/>
      <c r="BYH54" s="38"/>
      <c r="BYI54" s="38"/>
      <c r="BYJ54" s="38"/>
      <c r="BYK54" s="38"/>
      <c r="BYL54" s="38"/>
      <c r="BYM54" s="38"/>
      <c r="BYN54" s="38"/>
      <c r="BYO54" s="38"/>
      <c r="BYP54" s="38"/>
      <c r="BYQ54" s="38"/>
      <c r="BYR54" s="38"/>
      <c r="BYS54" s="38"/>
      <c r="BYT54" s="38"/>
      <c r="BYU54" s="38"/>
      <c r="BYV54" s="38"/>
      <c r="BYW54" s="38"/>
      <c r="BYX54" s="38"/>
      <c r="BYY54" s="38"/>
      <c r="BYZ54" s="38"/>
      <c r="BZA54" s="38"/>
      <c r="BZB54" s="38"/>
      <c r="BZC54" s="38"/>
      <c r="BZD54" s="38"/>
      <c r="BZE54" s="38"/>
      <c r="BZF54" s="38"/>
      <c r="BZG54" s="38"/>
      <c r="BZH54" s="38"/>
      <c r="BZI54" s="38"/>
      <c r="BZJ54" s="38"/>
      <c r="BZK54" s="38"/>
      <c r="BZL54" s="38"/>
      <c r="BZM54" s="38"/>
      <c r="BZN54" s="38"/>
      <c r="BZO54" s="38"/>
      <c r="BZP54" s="38"/>
      <c r="BZQ54" s="38"/>
      <c r="BZR54" s="38"/>
      <c r="BZS54" s="38"/>
      <c r="BZT54" s="38"/>
      <c r="BZU54" s="38"/>
      <c r="BZV54" s="38"/>
      <c r="BZW54" s="38"/>
      <c r="BZX54" s="38"/>
      <c r="BZY54" s="38"/>
      <c r="BZZ54" s="38"/>
      <c r="CAA54" s="38"/>
      <c r="CAB54" s="38"/>
      <c r="CAC54" s="38"/>
      <c r="CAD54" s="38"/>
      <c r="CAE54" s="38"/>
      <c r="CAF54" s="38"/>
      <c r="CAG54" s="38"/>
      <c r="CAH54" s="38"/>
      <c r="CAI54" s="38"/>
      <c r="CAJ54" s="38"/>
      <c r="CAK54" s="38"/>
      <c r="CAL54" s="38"/>
      <c r="CAM54" s="38"/>
      <c r="CAN54" s="38"/>
      <c r="CAO54" s="38"/>
      <c r="CAP54" s="38"/>
      <c r="CAQ54" s="38"/>
      <c r="CAR54" s="38"/>
      <c r="CAS54" s="38"/>
      <c r="CAT54" s="38"/>
      <c r="CAU54" s="38"/>
      <c r="CAV54" s="38"/>
      <c r="CAW54" s="38"/>
      <c r="CAX54" s="38"/>
      <c r="CAY54" s="38"/>
      <c r="CAZ54" s="38"/>
      <c r="CBA54" s="38"/>
      <c r="CBB54" s="38"/>
      <c r="CBC54" s="38"/>
      <c r="CBD54" s="38"/>
      <c r="CBE54" s="38"/>
      <c r="CBF54" s="38"/>
      <c r="CBG54" s="38"/>
      <c r="CBH54" s="38"/>
      <c r="CBI54" s="38"/>
      <c r="CBJ54" s="38"/>
      <c r="CBK54" s="38"/>
      <c r="CBL54" s="38"/>
      <c r="CBM54" s="38"/>
      <c r="CBN54" s="38"/>
      <c r="CBO54" s="38"/>
      <c r="CBP54" s="38"/>
      <c r="CBQ54" s="38"/>
      <c r="CBR54" s="38"/>
      <c r="CBS54" s="38"/>
      <c r="CBT54" s="38"/>
      <c r="CBU54" s="38"/>
      <c r="CBV54" s="38"/>
      <c r="CBW54" s="38"/>
      <c r="CBX54" s="38"/>
      <c r="CBY54" s="38"/>
      <c r="CBZ54" s="38"/>
      <c r="CCA54" s="38"/>
      <c r="CCB54" s="38"/>
      <c r="CCC54" s="38"/>
      <c r="CCD54" s="38"/>
      <c r="CCE54" s="38"/>
      <c r="CCF54" s="38"/>
      <c r="CCG54" s="38"/>
      <c r="CCH54" s="38"/>
      <c r="CCI54" s="38"/>
      <c r="CCJ54" s="38"/>
      <c r="CCK54" s="38"/>
      <c r="CCL54" s="38"/>
      <c r="CCM54" s="38"/>
      <c r="CCN54" s="38"/>
      <c r="CCO54" s="38"/>
      <c r="CCP54" s="38"/>
      <c r="CCQ54" s="38"/>
      <c r="CCR54" s="38"/>
      <c r="CCS54" s="38"/>
      <c r="CCT54" s="38"/>
      <c r="CCU54" s="38"/>
      <c r="CCV54" s="38"/>
      <c r="CCW54" s="38"/>
      <c r="CCX54" s="38"/>
      <c r="CCY54" s="38"/>
      <c r="CCZ54" s="38"/>
      <c r="CDA54" s="38"/>
      <c r="CDB54" s="38"/>
      <c r="CDC54" s="38"/>
      <c r="CDD54" s="38"/>
      <c r="CDE54" s="38"/>
      <c r="CDF54" s="38"/>
      <c r="CDG54" s="38"/>
      <c r="CDH54" s="38"/>
      <c r="CDI54" s="38"/>
      <c r="CDJ54" s="38"/>
      <c r="CDK54" s="38"/>
      <c r="CDL54" s="38"/>
      <c r="CDM54" s="38"/>
      <c r="CDN54" s="38"/>
      <c r="CDO54" s="38"/>
      <c r="CDP54" s="38"/>
      <c r="CDQ54" s="38"/>
      <c r="CDR54" s="38"/>
      <c r="CDS54" s="38"/>
      <c r="CDT54" s="38"/>
      <c r="CDU54" s="38"/>
      <c r="CDV54" s="38"/>
      <c r="CDW54" s="38"/>
      <c r="CDX54" s="38"/>
      <c r="CDY54" s="38"/>
      <c r="CDZ54" s="38"/>
      <c r="CEA54" s="38"/>
      <c r="CEB54" s="38"/>
      <c r="CEC54" s="38"/>
      <c r="CED54" s="38"/>
      <c r="CEE54" s="38"/>
      <c r="CEF54" s="38"/>
      <c r="CEG54" s="38"/>
      <c r="CEH54" s="38"/>
      <c r="CEI54" s="38"/>
      <c r="CEJ54" s="38"/>
      <c r="CEK54" s="38"/>
      <c r="CEL54" s="38"/>
      <c r="CEM54" s="38"/>
      <c r="CEN54" s="38"/>
      <c r="CEO54" s="38"/>
      <c r="CEP54" s="38"/>
      <c r="CEQ54" s="38"/>
      <c r="CER54" s="38"/>
      <c r="CES54" s="38"/>
      <c r="CET54" s="38"/>
      <c r="CEU54" s="38"/>
      <c r="CEV54" s="38"/>
      <c r="CEW54" s="38"/>
      <c r="CEX54" s="38"/>
      <c r="CEY54" s="38"/>
      <c r="CEZ54" s="38"/>
      <c r="CFA54" s="38"/>
      <c r="CFB54" s="38"/>
      <c r="CFC54" s="38"/>
      <c r="CFD54" s="38"/>
      <c r="CFE54" s="38"/>
      <c r="CFF54" s="38"/>
      <c r="CFG54" s="38"/>
      <c r="CFH54" s="38"/>
      <c r="CFI54" s="38"/>
      <c r="CFJ54" s="38"/>
      <c r="CFK54" s="38"/>
      <c r="CFL54" s="38"/>
      <c r="CFM54" s="38"/>
      <c r="CFN54" s="38"/>
      <c r="CFO54" s="38"/>
      <c r="CFP54" s="38"/>
      <c r="CFQ54" s="38"/>
      <c r="CFR54" s="38"/>
      <c r="CFS54" s="38"/>
      <c r="CFT54" s="38"/>
      <c r="CFU54" s="38"/>
      <c r="CFV54" s="38"/>
      <c r="CFW54" s="38"/>
      <c r="CFX54" s="38"/>
      <c r="CFY54" s="38"/>
      <c r="CFZ54" s="38"/>
      <c r="CGA54" s="38"/>
      <c r="CGB54" s="38"/>
      <c r="CGC54" s="38"/>
      <c r="CGD54" s="38"/>
      <c r="CGE54" s="38"/>
      <c r="CGF54" s="38"/>
      <c r="CGG54" s="38"/>
      <c r="CGH54" s="38"/>
      <c r="CGI54" s="38"/>
      <c r="CGJ54" s="38"/>
      <c r="CGK54" s="38"/>
      <c r="CGL54" s="38"/>
      <c r="CGM54" s="38"/>
      <c r="CGN54" s="38"/>
      <c r="CGO54" s="38"/>
      <c r="CGP54" s="38"/>
      <c r="CGQ54" s="38"/>
      <c r="CGR54" s="38"/>
      <c r="CGS54" s="38"/>
      <c r="CGT54" s="38"/>
      <c r="CGU54" s="38"/>
      <c r="CGV54" s="38"/>
      <c r="CGW54" s="38"/>
      <c r="CGX54" s="38"/>
      <c r="CGY54" s="38"/>
      <c r="CGZ54" s="38"/>
      <c r="CHA54" s="38"/>
      <c r="CHB54" s="38"/>
      <c r="CHC54" s="38"/>
      <c r="CHD54" s="38"/>
      <c r="CHE54" s="38"/>
      <c r="CHF54" s="38"/>
      <c r="CHG54" s="38"/>
      <c r="CHH54" s="38"/>
      <c r="CHI54" s="38"/>
      <c r="CHJ54" s="38"/>
      <c r="CHK54" s="38"/>
      <c r="CHL54" s="38"/>
      <c r="CHM54" s="38"/>
      <c r="CHN54" s="38"/>
      <c r="CHO54" s="38"/>
      <c r="CHP54" s="38"/>
      <c r="CHQ54" s="38"/>
      <c r="CHR54" s="38"/>
      <c r="CHS54" s="38"/>
      <c r="CHT54" s="38"/>
      <c r="CHU54" s="38"/>
      <c r="CHV54" s="38"/>
      <c r="CHW54" s="38"/>
      <c r="CHX54" s="38"/>
      <c r="CHY54" s="38"/>
      <c r="CHZ54" s="38"/>
      <c r="CIA54" s="38"/>
      <c r="CIB54" s="38"/>
      <c r="CIC54" s="38"/>
      <c r="CID54" s="38"/>
      <c r="CIE54" s="38"/>
      <c r="CIF54" s="38"/>
      <c r="CIG54" s="38"/>
      <c r="CIH54" s="38"/>
      <c r="CII54" s="38"/>
      <c r="CIJ54" s="38"/>
      <c r="CIK54" s="38"/>
      <c r="CIL54" s="38"/>
      <c r="CIM54" s="38"/>
      <c r="CIN54" s="38"/>
      <c r="CIO54" s="38"/>
      <c r="CIP54" s="38"/>
      <c r="CIQ54" s="38"/>
      <c r="CIR54" s="38"/>
      <c r="CIS54" s="38"/>
      <c r="CIT54" s="38"/>
      <c r="CIU54" s="38"/>
      <c r="CIV54" s="38"/>
      <c r="CIW54" s="38"/>
      <c r="CIX54" s="38"/>
      <c r="CIY54" s="38"/>
      <c r="CIZ54" s="38"/>
      <c r="CJA54" s="38"/>
      <c r="CJB54" s="38"/>
      <c r="CJC54" s="38"/>
      <c r="CJD54" s="38"/>
      <c r="CJE54" s="38"/>
      <c r="CJF54" s="38"/>
      <c r="CJG54" s="38"/>
      <c r="CJH54" s="38"/>
      <c r="CJI54" s="38"/>
      <c r="CJJ54" s="38"/>
      <c r="CJK54" s="38"/>
      <c r="CJL54" s="38"/>
      <c r="CJM54" s="38"/>
      <c r="CJN54" s="38"/>
      <c r="CJO54" s="38"/>
      <c r="CJP54" s="38"/>
      <c r="CJQ54" s="38"/>
      <c r="CJR54" s="38"/>
      <c r="CJS54" s="38"/>
      <c r="CJT54" s="38"/>
      <c r="CJU54" s="38"/>
      <c r="CJV54" s="38"/>
      <c r="CJW54" s="38"/>
      <c r="CJX54" s="38"/>
      <c r="CJY54" s="38"/>
      <c r="CJZ54" s="38"/>
      <c r="CKA54" s="38"/>
      <c r="CKB54" s="38"/>
      <c r="CKC54" s="38"/>
      <c r="CKD54" s="38"/>
      <c r="CKE54" s="38"/>
      <c r="CKF54" s="38"/>
      <c r="CKG54" s="38"/>
      <c r="CKH54" s="38"/>
      <c r="CKI54" s="38"/>
      <c r="CKJ54" s="38"/>
      <c r="CKK54" s="38"/>
      <c r="CKL54" s="38"/>
      <c r="CKM54" s="38"/>
      <c r="CKN54" s="38"/>
      <c r="CKO54" s="38"/>
      <c r="CKP54" s="38"/>
      <c r="CKQ54" s="38"/>
      <c r="CKR54" s="38"/>
      <c r="CKS54" s="38"/>
      <c r="CKT54" s="38"/>
      <c r="CKU54" s="38"/>
      <c r="CKV54" s="38"/>
      <c r="CKW54" s="38"/>
      <c r="CKX54" s="38"/>
      <c r="CKY54" s="38"/>
      <c r="CKZ54" s="38"/>
      <c r="CLA54" s="38"/>
      <c r="CLB54" s="38"/>
      <c r="CLC54" s="38"/>
      <c r="CLD54" s="38"/>
      <c r="CLE54" s="38"/>
      <c r="CLF54" s="38"/>
      <c r="CLG54" s="38"/>
      <c r="CLH54" s="38"/>
      <c r="CLI54" s="38"/>
      <c r="CLJ54" s="38"/>
      <c r="CLK54" s="38"/>
      <c r="CLL54" s="38"/>
      <c r="CLM54" s="38"/>
      <c r="CLN54" s="38"/>
      <c r="CLO54" s="38"/>
      <c r="CLP54" s="38"/>
      <c r="CLQ54" s="38"/>
      <c r="CLR54" s="38"/>
      <c r="CLS54" s="38"/>
      <c r="CLT54" s="38"/>
      <c r="CLU54" s="38"/>
      <c r="CLV54" s="38"/>
      <c r="CLW54" s="38"/>
      <c r="CLX54" s="38"/>
      <c r="CLY54" s="38"/>
      <c r="CLZ54" s="38"/>
      <c r="CMA54" s="38"/>
      <c r="CMB54" s="38"/>
      <c r="CMC54" s="38"/>
      <c r="CMD54" s="38"/>
      <c r="CME54" s="38"/>
      <c r="CMF54" s="38"/>
      <c r="CMG54" s="38"/>
      <c r="CMH54" s="38"/>
      <c r="CMI54" s="38"/>
      <c r="CMJ54" s="38"/>
      <c r="CMK54" s="38"/>
      <c r="CML54" s="38"/>
      <c r="CMM54" s="38"/>
      <c r="CMN54" s="38"/>
      <c r="CMO54" s="38"/>
      <c r="CMP54" s="38"/>
      <c r="CMQ54" s="38"/>
      <c r="CMR54" s="38"/>
      <c r="CMS54" s="38"/>
      <c r="CMT54" s="38"/>
      <c r="CMU54" s="38"/>
      <c r="CMV54" s="38"/>
      <c r="CMW54" s="38"/>
      <c r="CMX54" s="38"/>
      <c r="CMY54" s="38"/>
      <c r="CMZ54" s="38"/>
      <c r="CNA54" s="38"/>
      <c r="CNB54" s="38"/>
      <c r="CNC54" s="38"/>
      <c r="CND54" s="38"/>
      <c r="CNE54" s="38"/>
      <c r="CNF54" s="38"/>
      <c r="CNG54" s="38"/>
      <c r="CNH54" s="38"/>
      <c r="CNI54" s="38"/>
      <c r="CNJ54" s="38"/>
      <c r="CNK54" s="38"/>
      <c r="CNL54" s="38"/>
      <c r="CNM54" s="38"/>
      <c r="CNN54" s="38"/>
      <c r="CNO54" s="38"/>
      <c r="CNP54" s="38"/>
      <c r="CNQ54" s="38"/>
      <c r="CNR54" s="38"/>
      <c r="CNS54" s="38"/>
      <c r="CNT54" s="38"/>
      <c r="CNU54" s="38"/>
      <c r="CNV54" s="38"/>
      <c r="CNW54" s="38"/>
      <c r="CNX54" s="38"/>
      <c r="CNY54" s="38"/>
      <c r="CNZ54" s="38"/>
      <c r="COA54" s="38"/>
      <c r="COB54" s="38"/>
      <c r="COC54" s="38"/>
      <c r="COD54" s="38"/>
      <c r="COE54" s="38"/>
      <c r="COF54" s="38"/>
      <c r="COG54" s="38"/>
      <c r="COH54" s="38"/>
      <c r="COI54" s="38"/>
      <c r="COJ54" s="38"/>
      <c r="COK54" s="38"/>
      <c r="COL54" s="38"/>
      <c r="COM54" s="38"/>
      <c r="CON54" s="38"/>
      <c r="COO54" s="38"/>
      <c r="COP54" s="38"/>
      <c r="COQ54" s="38"/>
      <c r="COR54" s="38"/>
      <c r="COS54" s="38"/>
      <c r="COT54" s="38"/>
      <c r="COU54" s="38"/>
      <c r="COV54" s="38"/>
      <c r="COW54" s="38"/>
      <c r="COX54" s="38"/>
      <c r="COY54" s="38"/>
      <c r="COZ54" s="38"/>
      <c r="CPA54" s="38"/>
      <c r="CPB54" s="38"/>
      <c r="CPC54" s="38"/>
      <c r="CPD54" s="38"/>
      <c r="CPE54" s="38"/>
      <c r="CPF54" s="38"/>
      <c r="CPG54" s="38"/>
      <c r="CPH54" s="38"/>
      <c r="CPI54" s="38"/>
      <c r="CPJ54" s="38"/>
      <c r="CPK54" s="38"/>
      <c r="CPL54" s="38"/>
      <c r="CPM54" s="38"/>
      <c r="CPN54" s="38"/>
      <c r="CPO54" s="38"/>
      <c r="CPP54" s="38"/>
      <c r="CPQ54" s="38"/>
      <c r="CPR54" s="38"/>
      <c r="CPS54" s="38"/>
      <c r="CPT54" s="38"/>
      <c r="CPU54" s="38"/>
      <c r="CPV54" s="38"/>
      <c r="CPW54" s="38"/>
      <c r="CPX54" s="38"/>
      <c r="CPY54" s="38"/>
      <c r="CPZ54" s="38"/>
      <c r="CQA54" s="38"/>
      <c r="CQB54" s="38"/>
      <c r="CQC54" s="38"/>
      <c r="CQD54" s="38"/>
      <c r="CQE54" s="38"/>
      <c r="CQF54" s="38"/>
      <c r="CQG54" s="38"/>
      <c r="CQH54" s="38"/>
      <c r="CQI54" s="38"/>
      <c r="CQJ54" s="38"/>
      <c r="CQK54" s="38"/>
      <c r="CQL54" s="38"/>
      <c r="CQM54" s="38"/>
      <c r="CQN54" s="38"/>
      <c r="CQO54" s="38"/>
      <c r="CQP54" s="38"/>
      <c r="CQQ54" s="38"/>
      <c r="CQR54" s="38"/>
      <c r="CQS54" s="38"/>
      <c r="CQT54" s="38"/>
      <c r="CQU54" s="38"/>
      <c r="CQV54" s="38"/>
      <c r="CQW54" s="38"/>
      <c r="CQX54" s="38"/>
      <c r="CQY54" s="38"/>
      <c r="CQZ54" s="38"/>
      <c r="CRA54" s="38"/>
      <c r="CRB54" s="38"/>
      <c r="CRC54" s="38"/>
      <c r="CRD54" s="38"/>
      <c r="CRE54" s="38"/>
      <c r="CRF54" s="38"/>
      <c r="CRG54" s="38"/>
      <c r="CRH54" s="38"/>
      <c r="CRI54" s="38"/>
      <c r="CRJ54" s="38"/>
      <c r="CRK54" s="38"/>
      <c r="CRL54" s="38"/>
      <c r="CRM54" s="38"/>
      <c r="CRN54" s="38"/>
      <c r="CRO54" s="38"/>
      <c r="CRP54" s="38"/>
      <c r="CRQ54" s="38"/>
      <c r="CRR54" s="38"/>
      <c r="CRS54" s="38"/>
      <c r="CRT54" s="38"/>
      <c r="CRU54" s="38"/>
      <c r="CRV54" s="38"/>
      <c r="CRW54" s="38"/>
      <c r="CRX54" s="38"/>
      <c r="CRY54" s="38"/>
      <c r="CRZ54" s="38"/>
      <c r="CSA54" s="38"/>
      <c r="CSB54" s="38"/>
      <c r="CSC54" s="38"/>
      <c r="CSD54" s="38"/>
      <c r="CSE54" s="38"/>
      <c r="CSF54" s="38"/>
      <c r="CSG54" s="38"/>
      <c r="CSH54" s="38"/>
      <c r="CSI54" s="38"/>
      <c r="CSJ54" s="38"/>
      <c r="CSK54" s="38"/>
      <c r="CSL54" s="38"/>
      <c r="CSM54" s="38"/>
      <c r="CSN54" s="38"/>
      <c r="CSO54" s="38"/>
      <c r="CSP54" s="38"/>
      <c r="CSQ54" s="38"/>
      <c r="CSR54" s="38"/>
      <c r="CSS54" s="38"/>
      <c r="CST54" s="38"/>
      <c r="CSU54" s="38"/>
      <c r="CSV54" s="38"/>
      <c r="CSW54" s="38"/>
      <c r="CSX54" s="38"/>
      <c r="CSY54" s="38"/>
      <c r="CSZ54" s="38"/>
      <c r="CTA54" s="38"/>
      <c r="CTB54" s="38"/>
      <c r="CTC54" s="38"/>
      <c r="CTD54" s="38"/>
      <c r="CTE54" s="38"/>
      <c r="CTF54" s="38"/>
      <c r="CTG54" s="38"/>
      <c r="CTH54" s="38"/>
      <c r="CTI54" s="38"/>
      <c r="CTJ54" s="38"/>
      <c r="CTK54" s="38"/>
      <c r="CTL54" s="38"/>
      <c r="CTM54" s="38"/>
      <c r="CTN54" s="38"/>
      <c r="CTO54" s="38"/>
      <c r="CTP54" s="38"/>
      <c r="CTQ54" s="38"/>
      <c r="CTR54" s="38"/>
      <c r="CTS54" s="38"/>
      <c r="CTT54" s="38"/>
      <c r="CTU54" s="38"/>
      <c r="CTV54" s="38"/>
      <c r="CTW54" s="38"/>
      <c r="CTX54" s="38"/>
      <c r="CTY54" s="38"/>
      <c r="CTZ54" s="38"/>
      <c r="CUA54" s="38"/>
      <c r="CUB54" s="38"/>
      <c r="CUC54" s="38"/>
      <c r="CUD54" s="38"/>
      <c r="CUE54" s="38"/>
      <c r="CUF54" s="38"/>
      <c r="CUG54" s="38"/>
      <c r="CUH54" s="38"/>
      <c r="CUI54" s="38"/>
      <c r="CUJ54" s="38"/>
      <c r="CUK54" s="38"/>
      <c r="CUL54" s="38"/>
      <c r="CUM54" s="38"/>
      <c r="CUN54" s="38"/>
      <c r="CUO54" s="38"/>
      <c r="CUP54" s="38"/>
      <c r="CUQ54" s="38"/>
      <c r="CUR54" s="38"/>
      <c r="CUS54" s="38"/>
      <c r="CUT54" s="38"/>
      <c r="CUU54" s="38"/>
      <c r="CUV54" s="38"/>
      <c r="CUW54" s="38"/>
      <c r="CUX54" s="38"/>
      <c r="CUY54" s="38"/>
      <c r="CUZ54" s="38"/>
      <c r="CVA54" s="38"/>
      <c r="CVB54" s="38"/>
      <c r="CVC54" s="38"/>
      <c r="CVD54" s="38"/>
      <c r="CVE54" s="38"/>
      <c r="CVF54" s="38"/>
      <c r="CVG54" s="38"/>
      <c r="CVH54" s="38"/>
      <c r="CVI54" s="38"/>
      <c r="CVJ54" s="38"/>
      <c r="CVK54" s="38"/>
      <c r="CVL54" s="38"/>
      <c r="CVM54" s="38"/>
      <c r="CVN54" s="38"/>
      <c r="CVO54" s="38"/>
      <c r="CVP54" s="38"/>
      <c r="CVQ54" s="38"/>
      <c r="CVR54" s="38"/>
      <c r="CVS54" s="38"/>
      <c r="CVT54" s="38"/>
      <c r="CVU54" s="38"/>
      <c r="CVV54" s="38"/>
      <c r="CVW54" s="38"/>
      <c r="CVX54" s="38"/>
      <c r="CVY54" s="38"/>
      <c r="CVZ54" s="38"/>
      <c r="CWA54" s="38"/>
      <c r="CWB54" s="38"/>
      <c r="CWC54" s="38"/>
      <c r="CWD54" s="38"/>
      <c r="CWE54" s="38"/>
      <c r="CWF54" s="38"/>
      <c r="CWG54" s="38"/>
      <c r="CWH54" s="38"/>
      <c r="CWI54" s="38"/>
      <c r="CWJ54" s="38"/>
      <c r="CWK54" s="38"/>
      <c r="CWL54" s="38"/>
      <c r="CWM54" s="38"/>
      <c r="CWN54" s="38"/>
      <c r="CWO54" s="38"/>
      <c r="CWP54" s="38"/>
      <c r="CWQ54" s="38"/>
      <c r="CWR54" s="38"/>
      <c r="CWS54" s="38"/>
      <c r="CWT54" s="38"/>
      <c r="CWU54" s="38"/>
      <c r="CWV54" s="38"/>
      <c r="CWW54" s="38"/>
      <c r="CWX54" s="38"/>
      <c r="CWY54" s="38"/>
      <c r="CWZ54" s="38"/>
      <c r="CXA54" s="38"/>
      <c r="CXB54" s="38"/>
      <c r="CXC54" s="38"/>
      <c r="CXD54" s="38"/>
      <c r="CXE54" s="38"/>
      <c r="CXF54" s="38"/>
      <c r="CXG54" s="38"/>
      <c r="CXH54" s="38"/>
      <c r="CXI54" s="38"/>
      <c r="CXJ54" s="38"/>
      <c r="CXK54" s="38"/>
      <c r="CXL54" s="38"/>
      <c r="CXM54" s="38"/>
      <c r="CXN54" s="38"/>
      <c r="CXO54" s="38"/>
      <c r="CXP54" s="38"/>
      <c r="CXQ54" s="38"/>
      <c r="CXR54" s="38"/>
      <c r="CXS54" s="38"/>
      <c r="CXT54" s="38"/>
      <c r="CXU54" s="38"/>
      <c r="CXV54" s="38"/>
      <c r="CXW54" s="38"/>
      <c r="CXX54" s="38"/>
      <c r="CXY54" s="38"/>
      <c r="CXZ54" s="38"/>
      <c r="CYA54" s="38"/>
      <c r="CYB54" s="38"/>
      <c r="CYC54" s="38"/>
      <c r="CYD54" s="38"/>
      <c r="CYE54" s="38"/>
      <c r="CYF54" s="38"/>
      <c r="CYG54" s="38"/>
      <c r="CYH54" s="38"/>
      <c r="CYI54" s="38"/>
      <c r="CYJ54" s="38"/>
      <c r="CYK54" s="38"/>
      <c r="CYL54" s="38"/>
      <c r="CYM54" s="38"/>
      <c r="CYN54" s="38"/>
      <c r="CYO54" s="38"/>
      <c r="CYP54" s="38"/>
      <c r="CYQ54" s="38"/>
      <c r="CYR54" s="38"/>
      <c r="CYS54" s="38"/>
      <c r="CYT54" s="38"/>
      <c r="CYU54" s="38"/>
      <c r="CYV54" s="38"/>
      <c r="CYW54" s="38"/>
      <c r="CYX54" s="38"/>
      <c r="CYY54" s="38"/>
      <c r="CYZ54" s="38"/>
      <c r="CZA54" s="38"/>
      <c r="CZB54" s="38"/>
      <c r="CZC54" s="38"/>
      <c r="CZD54" s="38"/>
      <c r="CZE54" s="38"/>
      <c r="CZF54" s="38"/>
      <c r="CZG54" s="38"/>
      <c r="CZH54" s="38"/>
      <c r="CZI54" s="38"/>
      <c r="CZJ54" s="38"/>
      <c r="CZK54" s="38"/>
      <c r="CZL54" s="38"/>
      <c r="CZM54" s="38"/>
      <c r="CZN54" s="38"/>
      <c r="CZO54" s="38"/>
      <c r="CZP54" s="38"/>
      <c r="CZQ54" s="38"/>
      <c r="CZR54" s="38"/>
      <c r="CZS54" s="38"/>
      <c r="CZT54" s="38"/>
      <c r="CZU54" s="38"/>
      <c r="CZV54" s="38"/>
      <c r="CZW54" s="38"/>
      <c r="CZX54" s="38"/>
      <c r="CZY54" s="38"/>
      <c r="CZZ54" s="38"/>
      <c r="DAA54" s="38"/>
      <c r="DAB54" s="38"/>
      <c r="DAC54" s="38"/>
      <c r="DAD54" s="38"/>
      <c r="DAE54" s="38"/>
      <c r="DAF54" s="38"/>
      <c r="DAG54" s="38"/>
      <c r="DAH54" s="38"/>
      <c r="DAI54" s="38"/>
      <c r="DAJ54" s="38"/>
      <c r="DAK54" s="38"/>
      <c r="DAL54" s="38"/>
      <c r="DAM54" s="38"/>
      <c r="DAN54" s="38"/>
      <c r="DAO54" s="38"/>
      <c r="DAP54" s="38"/>
      <c r="DAQ54" s="38"/>
      <c r="DAR54" s="38"/>
      <c r="DAS54" s="38"/>
      <c r="DAT54" s="38"/>
      <c r="DAU54" s="38"/>
      <c r="DAV54" s="38"/>
      <c r="DAW54" s="38"/>
      <c r="DAX54" s="38"/>
      <c r="DAY54" s="38"/>
      <c r="DAZ54" s="38"/>
      <c r="DBA54" s="38"/>
      <c r="DBB54" s="38"/>
      <c r="DBC54" s="38"/>
      <c r="DBD54" s="38"/>
      <c r="DBE54" s="38"/>
      <c r="DBF54" s="38"/>
      <c r="DBG54" s="38"/>
      <c r="DBH54" s="38"/>
      <c r="DBI54" s="38"/>
      <c r="DBJ54" s="38"/>
      <c r="DBK54" s="38"/>
      <c r="DBL54" s="38"/>
      <c r="DBM54" s="38"/>
      <c r="DBN54" s="38"/>
      <c r="DBO54" s="38"/>
      <c r="DBP54" s="38"/>
      <c r="DBQ54" s="38"/>
      <c r="DBR54" s="38"/>
      <c r="DBS54" s="38"/>
      <c r="DBT54" s="38"/>
      <c r="DBU54" s="38"/>
      <c r="DBV54" s="38"/>
      <c r="DBW54" s="38"/>
      <c r="DBX54" s="38"/>
      <c r="DBY54" s="38"/>
      <c r="DBZ54" s="38"/>
      <c r="DCA54" s="38"/>
      <c r="DCB54" s="38"/>
      <c r="DCC54" s="38"/>
      <c r="DCD54" s="38"/>
      <c r="DCE54" s="38"/>
      <c r="DCF54" s="38"/>
      <c r="DCG54" s="38"/>
      <c r="DCH54" s="38"/>
      <c r="DCI54" s="38"/>
      <c r="DCJ54" s="38"/>
      <c r="DCK54" s="38"/>
      <c r="DCL54" s="38"/>
      <c r="DCM54" s="38"/>
      <c r="DCN54" s="38"/>
      <c r="DCO54" s="38"/>
      <c r="DCP54" s="38"/>
      <c r="DCQ54" s="38"/>
      <c r="DCR54" s="38"/>
      <c r="DCS54" s="38"/>
      <c r="DCT54" s="38"/>
      <c r="DCU54" s="38"/>
      <c r="DCV54" s="38"/>
      <c r="DCW54" s="38"/>
      <c r="DCX54" s="38"/>
      <c r="DCY54" s="38"/>
      <c r="DCZ54" s="38"/>
      <c r="DDA54" s="38"/>
      <c r="DDB54" s="38"/>
      <c r="DDC54" s="38"/>
      <c r="DDD54" s="38"/>
      <c r="DDE54" s="38"/>
      <c r="DDF54" s="38"/>
      <c r="DDG54" s="38"/>
      <c r="DDH54" s="38"/>
      <c r="DDI54" s="38"/>
      <c r="DDJ54" s="38"/>
      <c r="DDK54" s="38"/>
      <c r="DDL54" s="38"/>
      <c r="DDM54" s="38"/>
      <c r="DDN54" s="38"/>
      <c r="DDO54" s="38"/>
      <c r="DDP54" s="38"/>
      <c r="DDQ54" s="38"/>
      <c r="DDR54" s="38"/>
      <c r="DDS54" s="38"/>
      <c r="DDT54" s="38"/>
      <c r="DDU54" s="38"/>
      <c r="DDV54" s="38"/>
      <c r="DDW54" s="38"/>
      <c r="DDX54" s="38"/>
      <c r="DDY54" s="38"/>
      <c r="DDZ54" s="38"/>
      <c r="DEA54" s="38"/>
      <c r="DEB54" s="38"/>
      <c r="DEC54" s="38"/>
      <c r="DED54" s="38"/>
      <c r="DEE54" s="38"/>
      <c r="DEF54" s="38"/>
      <c r="DEG54" s="38"/>
      <c r="DEH54" s="38"/>
      <c r="DEI54" s="38"/>
      <c r="DEJ54" s="38"/>
      <c r="DEK54" s="38"/>
      <c r="DEL54" s="38"/>
      <c r="DEM54" s="38"/>
      <c r="DEN54" s="38"/>
      <c r="DEO54" s="38"/>
      <c r="DEP54" s="38"/>
      <c r="DEQ54" s="38"/>
      <c r="DER54" s="38"/>
      <c r="DES54" s="38"/>
      <c r="DET54" s="38"/>
      <c r="DEU54" s="38"/>
      <c r="DEV54" s="38"/>
      <c r="DEW54" s="38"/>
      <c r="DEX54" s="38"/>
      <c r="DEY54" s="38"/>
      <c r="DEZ54" s="38"/>
      <c r="DFA54" s="38"/>
      <c r="DFB54" s="38"/>
      <c r="DFC54" s="38"/>
      <c r="DFD54" s="38"/>
      <c r="DFE54" s="38"/>
      <c r="DFF54" s="38"/>
      <c r="DFG54" s="38"/>
      <c r="DFH54" s="38"/>
      <c r="DFI54" s="38"/>
      <c r="DFJ54" s="38"/>
      <c r="DFK54" s="38"/>
      <c r="DFL54" s="38"/>
      <c r="DFM54" s="38"/>
      <c r="DFN54" s="38"/>
      <c r="DFO54" s="38"/>
      <c r="DFP54" s="38"/>
      <c r="DFQ54" s="38"/>
      <c r="DFR54" s="38"/>
      <c r="DFS54" s="38"/>
      <c r="DFT54" s="38"/>
      <c r="DFU54" s="38"/>
      <c r="DFV54" s="38"/>
      <c r="DFW54" s="38"/>
      <c r="DFX54" s="38"/>
      <c r="DFY54" s="38"/>
      <c r="DFZ54" s="38"/>
      <c r="DGA54" s="38"/>
      <c r="DGB54" s="38"/>
      <c r="DGC54" s="38"/>
      <c r="DGD54" s="38"/>
      <c r="DGE54" s="38"/>
      <c r="DGF54" s="38"/>
      <c r="DGG54" s="38"/>
      <c r="DGH54" s="38"/>
      <c r="DGI54" s="38"/>
      <c r="DGJ54" s="38"/>
      <c r="DGK54" s="38"/>
      <c r="DGL54" s="38"/>
      <c r="DGM54" s="38"/>
      <c r="DGN54" s="38"/>
      <c r="DGO54" s="38"/>
      <c r="DGP54" s="38"/>
      <c r="DGQ54" s="38"/>
      <c r="DGR54" s="38"/>
      <c r="DGS54" s="38"/>
      <c r="DGT54" s="38"/>
      <c r="DGU54" s="38"/>
      <c r="DGV54" s="38"/>
      <c r="DGW54" s="38"/>
      <c r="DGX54" s="38"/>
      <c r="DGY54" s="38"/>
      <c r="DGZ54" s="38"/>
      <c r="DHA54" s="38"/>
      <c r="DHB54" s="38"/>
      <c r="DHC54" s="38"/>
      <c r="DHD54" s="38"/>
      <c r="DHE54" s="38"/>
      <c r="DHF54" s="38"/>
      <c r="DHG54" s="38"/>
      <c r="DHH54" s="38"/>
      <c r="DHI54" s="38"/>
      <c r="DHJ54" s="38"/>
      <c r="DHK54" s="38"/>
      <c r="DHL54" s="38"/>
      <c r="DHM54" s="38"/>
      <c r="DHN54" s="38"/>
      <c r="DHO54" s="38"/>
      <c r="DHP54" s="38"/>
      <c r="DHQ54" s="38"/>
      <c r="DHR54" s="38"/>
      <c r="DHS54" s="38"/>
      <c r="DHT54" s="38"/>
      <c r="DHU54" s="38"/>
      <c r="DHV54" s="38"/>
      <c r="DHW54" s="38"/>
      <c r="DHX54" s="38"/>
      <c r="DHY54" s="38"/>
      <c r="DHZ54" s="38"/>
      <c r="DIA54" s="38"/>
      <c r="DIB54" s="38"/>
      <c r="DIC54" s="38"/>
      <c r="DID54" s="38"/>
      <c r="DIE54" s="38"/>
      <c r="DIF54" s="38"/>
      <c r="DIG54" s="38"/>
      <c r="DIH54" s="38"/>
      <c r="DII54" s="38"/>
      <c r="DIJ54" s="38"/>
      <c r="DIK54" s="38"/>
      <c r="DIL54" s="38"/>
      <c r="DIM54" s="38"/>
      <c r="DIN54" s="38"/>
      <c r="DIO54" s="38"/>
      <c r="DIP54" s="38"/>
      <c r="DIQ54" s="38"/>
      <c r="DIR54" s="38"/>
      <c r="DIS54" s="38"/>
      <c r="DIT54" s="38"/>
      <c r="DIU54" s="38"/>
      <c r="DIV54" s="38"/>
      <c r="DIW54" s="38"/>
      <c r="DIX54" s="38"/>
      <c r="DIY54" s="38"/>
      <c r="DIZ54" s="38"/>
      <c r="DJA54" s="38"/>
      <c r="DJB54" s="38"/>
      <c r="DJC54" s="38"/>
      <c r="DJD54" s="38"/>
      <c r="DJE54" s="38"/>
      <c r="DJF54" s="38"/>
      <c r="DJG54" s="38"/>
      <c r="DJH54" s="38"/>
      <c r="DJI54" s="38"/>
      <c r="DJJ54" s="38"/>
      <c r="DJK54" s="38"/>
      <c r="DJL54" s="38"/>
      <c r="DJM54" s="38"/>
      <c r="DJN54" s="38"/>
      <c r="DJO54" s="38"/>
      <c r="DJP54" s="38"/>
      <c r="DJQ54" s="38"/>
      <c r="DJR54" s="38"/>
      <c r="DJS54" s="38"/>
      <c r="DJT54" s="38"/>
      <c r="DJU54" s="38"/>
      <c r="DJV54" s="38"/>
      <c r="DJW54" s="38"/>
      <c r="DJX54" s="38"/>
      <c r="DJY54" s="38"/>
      <c r="DJZ54" s="38"/>
      <c r="DKA54" s="38"/>
      <c r="DKB54" s="38"/>
      <c r="DKC54" s="38"/>
      <c r="DKD54" s="38"/>
      <c r="DKE54" s="38"/>
      <c r="DKF54" s="38"/>
      <c r="DKG54" s="38"/>
      <c r="DKH54" s="38"/>
      <c r="DKI54" s="38"/>
      <c r="DKJ54" s="38"/>
      <c r="DKK54" s="38"/>
      <c r="DKL54" s="38"/>
      <c r="DKM54" s="38"/>
      <c r="DKN54" s="38"/>
      <c r="DKO54" s="38"/>
      <c r="DKP54" s="38"/>
      <c r="DKQ54" s="38"/>
      <c r="DKR54" s="38"/>
      <c r="DKS54" s="38"/>
      <c r="DKT54" s="38"/>
      <c r="DKU54" s="38"/>
      <c r="DKV54" s="38"/>
      <c r="DKW54" s="38"/>
      <c r="DKX54" s="38"/>
      <c r="DKY54" s="38"/>
      <c r="DKZ54" s="38"/>
      <c r="DLA54" s="38"/>
      <c r="DLB54" s="38"/>
      <c r="DLC54" s="38"/>
      <c r="DLD54" s="38"/>
      <c r="DLE54" s="38"/>
      <c r="DLF54" s="38"/>
      <c r="DLG54" s="38"/>
      <c r="DLH54" s="38"/>
      <c r="DLI54" s="38"/>
      <c r="DLJ54" s="38"/>
      <c r="DLK54" s="38"/>
      <c r="DLL54" s="38"/>
      <c r="DLM54" s="38"/>
      <c r="DLN54" s="38"/>
      <c r="DLO54" s="38"/>
      <c r="DLP54" s="38"/>
      <c r="DLQ54" s="38"/>
      <c r="DLR54" s="38"/>
      <c r="DLS54" s="38"/>
      <c r="DLT54" s="38"/>
      <c r="DLU54" s="38"/>
      <c r="DLV54" s="38"/>
      <c r="DLW54" s="38"/>
      <c r="DLX54" s="38"/>
      <c r="DLY54" s="38"/>
      <c r="DLZ54" s="38"/>
      <c r="DMA54" s="38"/>
      <c r="DMB54" s="38"/>
      <c r="DMC54" s="38"/>
      <c r="DMD54" s="38"/>
      <c r="DME54" s="38"/>
      <c r="DMF54" s="38"/>
      <c r="DMG54" s="38"/>
      <c r="DMH54" s="38"/>
      <c r="DMI54" s="38"/>
      <c r="DMJ54" s="38"/>
      <c r="DMK54" s="38"/>
      <c r="DML54" s="38"/>
      <c r="DMM54" s="38"/>
      <c r="DMN54" s="38"/>
      <c r="DMO54" s="38"/>
      <c r="DMP54" s="38"/>
      <c r="DMQ54" s="38"/>
      <c r="DMR54" s="38"/>
      <c r="DMS54" s="38"/>
      <c r="DMT54" s="38"/>
      <c r="DMU54" s="38"/>
      <c r="DMV54" s="38"/>
      <c r="DMW54" s="38"/>
      <c r="DMX54" s="38"/>
      <c r="DMY54" s="38"/>
      <c r="DMZ54" s="38"/>
      <c r="DNA54" s="38"/>
      <c r="DNB54" s="38"/>
      <c r="DNC54" s="38"/>
      <c r="DND54" s="38"/>
      <c r="DNE54" s="38"/>
      <c r="DNF54" s="38"/>
      <c r="DNG54" s="38"/>
      <c r="DNH54" s="38"/>
      <c r="DNI54" s="38"/>
      <c r="DNJ54" s="38"/>
      <c r="DNK54" s="38"/>
      <c r="DNL54" s="38"/>
      <c r="DNM54" s="38"/>
      <c r="DNN54" s="38"/>
      <c r="DNO54" s="38"/>
      <c r="DNP54" s="38"/>
      <c r="DNQ54" s="38"/>
      <c r="DNR54" s="38"/>
      <c r="DNS54" s="38"/>
      <c r="DNT54" s="38"/>
      <c r="DNU54" s="38"/>
      <c r="DNV54" s="38"/>
      <c r="DNW54" s="38"/>
      <c r="DNX54" s="38"/>
      <c r="DNY54" s="38"/>
      <c r="DNZ54" s="38"/>
      <c r="DOA54" s="38"/>
      <c r="DOB54" s="38"/>
      <c r="DOC54" s="38"/>
      <c r="DOD54" s="38"/>
      <c r="DOE54" s="38"/>
      <c r="DOF54" s="38"/>
      <c r="DOG54" s="38"/>
      <c r="DOH54" s="38"/>
      <c r="DOI54" s="38"/>
      <c r="DOJ54" s="38"/>
      <c r="DOK54" s="38"/>
      <c r="DOL54" s="38"/>
      <c r="DOM54" s="38"/>
      <c r="DON54" s="38"/>
      <c r="DOO54" s="38"/>
      <c r="DOP54" s="38"/>
      <c r="DOQ54" s="38"/>
      <c r="DOR54" s="38"/>
      <c r="DOS54" s="38"/>
      <c r="DOT54" s="38"/>
      <c r="DOU54" s="38"/>
      <c r="DOV54" s="38"/>
      <c r="DOW54" s="38"/>
      <c r="DOX54" s="38"/>
      <c r="DOY54" s="38"/>
      <c r="DOZ54" s="38"/>
      <c r="DPA54" s="38"/>
      <c r="DPB54" s="38"/>
      <c r="DPC54" s="38"/>
      <c r="DPD54" s="38"/>
      <c r="DPE54" s="38"/>
      <c r="DPF54" s="38"/>
      <c r="DPG54" s="38"/>
      <c r="DPH54" s="38"/>
      <c r="DPI54" s="38"/>
      <c r="DPJ54" s="38"/>
      <c r="DPK54" s="38"/>
      <c r="DPL54" s="38"/>
      <c r="DPM54" s="38"/>
      <c r="DPN54" s="38"/>
      <c r="DPO54" s="38"/>
      <c r="DPP54" s="38"/>
      <c r="DPQ54" s="38"/>
      <c r="DPR54" s="38"/>
      <c r="DPS54" s="38"/>
      <c r="DPT54" s="38"/>
      <c r="DPU54" s="38"/>
      <c r="DPV54" s="38"/>
      <c r="DPW54" s="38"/>
      <c r="DPX54" s="38"/>
      <c r="DPY54" s="38"/>
      <c r="DPZ54" s="38"/>
      <c r="DQA54" s="38"/>
      <c r="DQB54" s="38"/>
      <c r="DQC54" s="38"/>
      <c r="DQD54" s="38"/>
      <c r="DQE54" s="38"/>
      <c r="DQF54" s="38"/>
      <c r="DQG54" s="38"/>
      <c r="DQH54" s="38"/>
      <c r="DQI54" s="38"/>
      <c r="DQJ54" s="38"/>
      <c r="DQK54" s="38"/>
      <c r="DQL54" s="38"/>
      <c r="DQM54" s="38"/>
      <c r="DQN54" s="38"/>
      <c r="DQO54" s="38"/>
      <c r="DQP54" s="38"/>
      <c r="DQQ54" s="38"/>
      <c r="DQR54" s="38"/>
      <c r="DQS54" s="38"/>
      <c r="DQT54" s="38"/>
      <c r="DQU54" s="38"/>
      <c r="DQV54" s="38"/>
      <c r="DQW54" s="38"/>
      <c r="DQX54" s="38"/>
      <c r="DQY54" s="38"/>
      <c r="DQZ54" s="38"/>
      <c r="DRA54" s="38"/>
      <c r="DRB54" s="38"/>
      <c r="DRC54" s="38"/>
      <c r="DRD54" s="38"/>
      <c r="DRE54" s="38"/>
      <c r="DRF54" s="38"/>
      <c r="DRG54" s="38"/>
      <c r="DRH54" s="38"/>
      <c r="DRI54" s="38"/>
      <c r="DRJ54" s="38"/>
      <c r="DRK54" s="38"/>
      <c r="DRL54" s="38"/>
      <c r="DRM54" s="38"/>
      <c r="DRN54" s="38"/>
      <c r="DRO54" s="38"/>
      <c r="DRP54" s="38"/>
      <c r="DRQ54" s="38"/>
      <c r="DRR54" s="38"/>
      <c r="DRS54" s="38"/>
      <c r="DRT54" s="38"/>
      <c r="DRU54" s="38"/>
      <c r="DRV54" s="38"/>
      <c r="DRW54" s="38"/>
      <c r="DRX54" s="38"/>
      <c r="DRY54" s="38"/>
      <c r="DRZ54" s="38"/>
      <c r="DSA54" s="38"/>
      <c r="DSB54" s="38"/>
      <c r="DSC54" s="38"/>
      <c r="DSD54" s="38"/>
      <c r="DSE54" s="38"/>
      <c r="DSF54" s="38"/>
      <c r="DSG54" s="38"/>
      <c r="DSH54" s="38"/>
      <c r="DSI54" s="38"/>
      <c r="DSJ54" s="38"/>
      <c r="DSK54" s="38"/>
      <c r="DSL54" s="38"/>
      <c r="DSM54" s="38"/>
      <c r="DSN54" s="38"/>
      <c r="DSO54" s="38"/>
      <c r="DSP54" s="38"/>
      <c r="DSQ54" s="38"/>
      <c r="DSR54" s="38"/>
      <c r="DSS54" s="38"/>
      <c r="DST54" s="38"/>
      <c r="DSU54" s="38"/>
      <c r="DSV54" s="38"/>
      <c r="DSW54" s="38"/>
      <c r="DSX54" s="38"/>
      <c r="DSY54" s="38"/>
      <c r="DSZ54" s="38"/>
      <c r="DTA54" s="38"/>
      <c r="DTB54" s="38"/>
      <c r="DTC54" s="38"/>
      <c r="DTD54" s="38"/>
      <c r="DTE54" s="38"/>
      <c r="DTF54" s="38"/>
      <c r="DTG54" s="38"/>
      <c r="DTH54" s="38"/>
      <c r="DTI54" s="38"/>
      <c r="DTJ54" s="38"/>
      <c r="DTK54" s="38"/>
      <c r="DTL54" s="38"/>
      <c r="DTM54" s="38"/>
      <c r="DTN54" s="38"/>
      <c r="DTO54" s="38"/>
      <c r="DTP54" s="38"/>
      <c r="DTQ54" s="38"/>
      <c r="DTR54" s="38"/>
      <c r="DTS54" s="38"/>
      <c r="DTT54" s="38"/>
      <c r="DTU54" s="38"/>
      <c r="DTV54" s="38"/>
      <c r="DTW54" s="38"/>
      <c r="DTX54" s="38"/>
      <c r="DTY54" s="38"/>
      <c r="DTZ54" s="38"/>
      <c r="DUA54" s="38"/>
      <c r="DUB54" s="38"/>
      <c r="DUC54" s="38"/>
      <c r="DUD54" s="38"/>
      <c r="DUE54" s="38"/>
      <c r="DUF54" s="38"/>
      <c r="DUG54" s="38"/>
      <c r="DUH54" s="38"/>
      <c r="DUI54" s="38"/>
      <c r="DUJ54" s="38"/>
      <c r="DUK54" s="38"/>
      <c r="DUL54" s="38"/>
      <c r="DUM54" s="38"/>
      <c r="DUN54" s="38"/>
      <c r="DUO54" s="38"/>
      <c r="DUP54" s="38"/>
      <c r="DUQ54" s="38"/>
      <c r="DUR54" s="38"/>
      <c r="DUS54" s="38"/>
      <c r="DUT54" s="38"/>
      <c r="DUU54" s="38"/>
      <c r="DUV54" s="38"/>
      <c r="DUW54" s="38"/>
      <c r="DUX54" s="38"/>
      <c r="DUY54" s="38"/>
      <c r="DUZ54" s="38"/>
      <c r="DVA54" s="38"/>
      <c r="DVB54" s="38"/>
      <c r="DVC54" s="38"/>
      <c r="DVD54" s="38"/>
      <c r="DVE54" s="38"/>
      <c r="DVF54" s="38"/>
      <c r="DVG54" s="38"/>
      <c r="DVH54" s="38"/>
      <c r="DVI54" s="38"/>
      <c r="DVJ54" s="38"/>
      <c r="DVK54" s="38"/>
      <c r="DVL54" s="38"/>
      <c r="DVM54" s="38"/>
      <c r="DVN54" s="38"/>
      <c r="DVO54" s="38"/>
      <c r="DVP54" s="38"/>
      <c r="DVQ54" s="38"/>
      <c r="DVR54" s="38"/>
      <c r="DVS54" s="38"/>
      <c r="DVT54" s="38"/>
      <c r="DVU54" s="38"/>
      <c r="DVV54" s="38"/>
      <c r="DVW54" s="38"/>
      <c r="DVX54" s="38"/>
      <c r="DVY54" s="38"/>
      <c r="DVZ54" s="38"/>
      <c r="DWA54" s="38"/>
      <c r="DWB54" s="38"/>
      <c r="DWC54" s="38"/>
      <c r="DWD54" s="38"/>
      <c r="DWE54" s="38"/>
      <c r="DWF54" s="38"/>
      <c r="DWG54" s="38"/>
      <c r="DWH54" s="38"/>
      <c r="DWI54" s="38"/>
      <c r="DWJ54" s="38"/>
      <c r="DWK54" s="38"/>
      <c r="DWL54" s="38"/>
      <c r="DWM54" s="38"/>
      <c r="DWN54" s="38"/>
      <c r="DWO54" s="38"/>
      <c r="DWP54" s="38"/>
      <c r="DWQ54" s="38"/>
      <c r="DWR54" s="38"/>
      <c r="DWS54" s="38"/>
      <c r="DWT54" s="38"/>
      <c r="DWU54" s="38"/>
      <c r="DWV54" s="38"/>
      <c r="DWW54" s="38"/>
      <c r="DWX54" s="38"/>
      <c r="DWY54" s="38"/>
      <c r="DWZ54" s="38"/>
      <c r="DXA54" s="38"/>
      <c r="DXB54" s="38"/>
      <c r="DXC54" s="38"/>
      <c r="DXD54" s="38"/>
      <c r="DXE54" s="38"/>
      <c r="DXF54" s="38"/>
      <c r="DXG54" s="38"/>
      <c r="DXH54" s="38"/>
      <c r="DXI54" s="38"/>
      <c r="DXJ54" s="38"/>
      <c r="DXK54" s="38"/>
      <c r="DXL54" s="38"/>
      <c r="DXM54" s="38"/>
      <c r="DXN54" s="38"/>
      <c r="DXO54" s="38"/>
      <c r="DXP54" s="38"/>
      <c r="DXQ54" s="38"/>
      <c r="DXR54" s="38"/>
      <c r="DXS54" s="38"/>
      <c r="DXT54" s="38"/>
      <c r="DXU54" s="38"/>
      <c r="DXV54" s="38"/>
      <c r="DXW54" s="38"/>
      <c r="DXX54" s="38"/>
      <c r="DXY54" s="38"/>
      <c r="DXZ54" s="38"/>
      <c r="DYA54" s="38"/>
      <c r="DYB54" s="38"/>
      <c r="DYC54" s="38"/>
      <c r="DYD54" s="38"/>
      <c r="DYE54" s="38"/>
      <c r="DYF54" s="38"/>
      <c r="DYG54" s="38"/>
      <c r="DYH54" s="38"/>
      <c r="DYI54" s="38"/>
      <c r="DYJ54" s="38"/>
      <c r="DYK54" s="38"/>
      <c r="DYL54" s="38"/>
      <c r="DYM54" s="38"/>
      <c r="DYN54" s="38"/>
      <c r="DYO54" s="38"/>
      <c r="DYP54" s="38"/>
      <c r="DYQ54" s="38"/>
      <c r="DYR54" s="38"/>
      <c r="DYS54" s="38"/>
      <c r="DYT54" s="38"/>
      <c r="DYU54" s="38"/>
      <c r="DYV54" s="38"/>
      <c r="DYW54" s="38"/>
      <c r="DYX54" s="38"/>
      <c r="DYY54" s="38"/>
      <c r="DYZ54" s="38"/>
      <c r="DZA54" s="38"/>
      <c r="DZB54" s="38"/>
      <c r="DZC54" s="38"/>
      <c r="DZD54" s="38"/>
      <c r="DZE54" s="38"/>
      <c r="DZF54" s="38"/>
      <c r="DZG54" s="38"/>
      <c r="DZH54" s="38"/>
      <c r="DZI54" s="38"/>
      <c r="DZJ54" s="38"/>
      <c r="DZK54" s="38"/>
      <c r="DZL54" s="38"/>
      <c r="DZM54" s="38"/>
      <c r="DZN54" s="38"/>
      <c r="DZO54" s="38"/>
      <c r="DZP54" s="38"/>
      <c r="DZQ54" s="38"/>
      <c r="DZR54" s="38"/>
      <c r="DZS54" s="38"/>
      <c r="DZT54" s="38"/>
      <c r="DZU54" s="38"/>
      <c r="DZV54" s="38"/>
      <c r="DZW54" s="38"/>
      <c r="DZX54" s="38"/>
      <c r="DZY54" s="38"/>
      <c r="DZZ54" s="38"/>
      <c r="EAA54" s="38"/>
      <c r="EAB54" s="38"/>
      <c r="EAC54" s="38"/>
      <c r="EAD54" s="38"/>
      <c r="EAE54" s="38"/>
      <c r="EAF54" s="38"/>
      <c r="EAG54" s="38"/>
      <c r="EAH54" s="38"/>
      <c r="EAI54" s="38"/>
      <c r="EAJ54" s="38"/>
      <c r="EAK54" s="38"/>
      <c r="EAL54" s="38"/>
      <c r="EAM54" s="38"/>
      <c r="EAN54" s="38"/>
      <c r="EAO54" s="38"/>
      <c r="EAP54" s="38"/>
      <c r="EAQ54" s="38"/>
      <c r="EAR54" s="38"/>
      <c r="EAS54" s="38"/>
      <c r="EAT54" s="38"/>
      <c r="EAU54" s="38"/>
      <c r="EAV54" s="38"/>
      <c r="EAW54" s="38"/>
      <c r="EAX54" s="38"/>
      <c r="EAY54" s="38"/>
      <c r="EAZ54" s="38"/>
      <c r="EBA54" s="38"/>
      <c r="EBB54" s="38"/>
      <c r="EBC54" s="38"/>
      <c r="EBD54" s="38"/>
      <c r="EBE54" s="38"/>
      <c r="EBF54" s="38"/>
      <c r="EBG54" s="38"/>
      <c r="EBH54" s="38"/>
      <c r="EBI54" s="38"/>
      <c r="EBJ54" s="38"/>
      <c r="EBK54" s="38"/>
      <c r="EBL54" s="38"/>
      <c r="EBM54" s="38"/>
      <c r="EBN54" s="38"/>
      <c r="EBO54" s="38"/>
      <c r="EBP54" s="38"/>
      <c r="EBQ54" s="38"/>
      <c r="EBR54" s="38"/>
      <c r="EBS54" s="38"/>
      <c r="EBT54" s="38"/>
      <c r="EBU54" s="38"/>
      <c r="EBV54" s="38"/>
      <c r="EBW54" s="38"/>
      <c r="EBX54" s="38"/>
      <c r="EBY54" s="38"/>
      <c r="EBZ54" s="38"/>
      <c r="ECA54" s="38"/>
      <c r="ECB54" s="38"/>
      <c r="ECC54" s="38"/>
      <c r="ECD54" s="38"/>
      <c r="ECE54" s="38"/>
      <c r="ECF54" s="38"/>
      <c r="ECG54" s="38"/>
      <c r="ECH54" s="38"/>
      <c r="ECI54" s="38"/>
      <c r="ECJ54" s="38"/>
      <c r="ECK54" s="38"/>
      <c r="ECL54" s="38"/>
      <c r="ECM54" s="38"/>
      <c r="ECN54" s="38"/>
      <c r="ECO54" s="38"/>
      <c r="ECP54" s="38"/>
      <c r="ECQ54" s="38"/>
      <c r="ECR54" s="38"/>
      <c r="ECS54" s="38"/>
      <c r="ECT54" s="38"/>
      <c r="ECU54" s="38"/>
      <c r="ECV54" s="38"/>
      <c r="ECW54" s="38"/>
      <c r="ECX54" s="38"/>
      <c r="ECY54" s="38"/>
      <c r="ECZ54" s="38"/>
      <c r="EDA54" s="38"/>
      <c r="EDB54" s="38"/>
      <c r="EDC54" s="38"/>
      <c r="EDD54" s="38"/>
      <c r="EDE54" s="38"/>
      <c r="EDF54" s="38"/>
      <c r="EDG54" s="38"/>
      <c r="EDH54" s="38"/>
      <c r="EDI54" s="38"/>
      <c r="EDJ54" s="38"/>
      <c r="EDK54" s="38"/>
      <c r="EDL54" s="38"/>
      <c r="EDM54" s="38"/>
      <c r="EDN54" s="38"/>
      <c r="EDO54" s="38"/>
      <c r="EDP54" s="38"/>
      <c r="EDQ54" s="38"/>
      <c r="EDR54" s="38"/>
      <c r="EDS54" s="38"/>
      <c r="EDT54" s="38"/>
      <c r="EDU54" s="38"/>
      <c r="EDV54" s="38"/>
      <c r="EDW54" s="38"/>
      <c r="EDX54" s="38"/>
      <c r="EDY54" s="38"/>
      <c r="EDZ54" s="38"/>
      <c r="EEA54" s="38"/>
      <c r="EEB54" s="38"/>
      <c r="EEC54" s="38"/>
      <c r="EED54" s="38"/>
      <c r="EEE54" s="38"/>
      <c r="EEF54" s="38"/>
      <c r="EEG54" s="38"/>
      <c r="EEH54" s="38"/>
      <c r="EEI54" s="38"/>
      <c r="EEJ54" s="38"/>
      <c r="EEK54" s="38"/>
      <c r="EEL54" s="38"/>
      <c r="EEM54" s="38"/>
      <c r="EEN54" s="38"/>
      <c r="EEO54" s="38"/>
      <c r="EEP54" s="38"/>
      <c r="EEQ54" s="38"/>
      <c r="EER54" s="38"/>
      <c r="EES54" s="38"/>
      <c r="EET54" s="38"/>
      <c r="EEU54" s="38"/>
      <c r="EEV54" s="38"/>
      <c r="EEW54" s="38"/>
      <c r="EEX54" s="38"/>
      <c r="EEY54" s="38"/>
      <c r="EEZ54" s="38"/>
      <c r="EFA54" s="38"/>
      <c r="EFB54" s="38"/>
      <c r="EFC54" s="38"/>
      <c r="EFD54" s="38"/>
      <c r="EFE54" s="38"/>
      <c r="EFF54" s="38"/>
      <c r="EFG54" s="38"/>
      <c r="EFH54" s="38"/>
      <c r="EFI54" s="38"/>
      <c r="EFJ54" s="38"/>
      <c r="EFK54" s="38"/>
      <c r="EFL54" s="38"/>
      <c r="EFM54" s="38"/>
      <c r="EFN54" s="38"/>
      <c r="EFO54" s="38"/>
      <c r="EFP54" s="38"/>
      <c r="EFQ54" s="38"/>
      <c r="EFR54" s="38"/>
      <c r="EFS54" s="38"/>
      <c r="EFT54" s="38"/>
      <c r="EFU54" s="38"/>
      <c r="EFV54" s="38"/>
      <c r="EFW54" s="38"/>
      <c r="EFX54" s="38"/>
      <c r="EFY54" s="38"/>
      <c r="EFZ54" s="38"/>
      <c r="EGA54" s="38"/>
      <c r="EGB54" s="38"/>
      <c r="EGC54" s="38"/>
      <c r="EGD54" s="38"/>
      <c r="EGE54" s="38"/>
      <c r="EGF54" s="38"/>
      <c r="EGG54" s="38"/>
      <c r="EGH54" s="38"/>
      <c r="EGI54" s="38"/>
      <c r="EGJ54" s="38"/>
      <c r="EGK54" s="38"/>
      <c r="EGL54" s="38"/>
      <c r="EGM54" s="38"/>
      <c r="EGN54" s="38"/>
      <c r="EGO54" s="38"/>
      <c r="EGP54" s="38"/>
      <c r="EGQ54" s="38"/>
      <c r="EGR54" s="38"/>
      <c r="EGS54" s="38"/>
      <c r="EGT54" s="38"/>
      <c r="EGU54" s="38"/>
      <c r="EGV54" s="38"/>
      <c r="EGW54" s="38"/>
      <c r="EGX54" s="38"/>
      <c r="EGY54" s="38"/>
      <c r="EGZ54" s="38"/>
      <c r="EHA54" s="38"/>
      <c r="EHB54" s="38"/>
      <c r="EHC54" s="38"/>
      <c r="EHD54" s="38"/>
      <c r="EHE54" s="38"/>
      <c r="EHF54" s="38"/>
      <c r="EHG54" s="38"/>
      <c r="EHH54" s="38"/>
      <c r="EHI54" s="38"/>
      <c r="EHJ54" s="38"/>
      <c r="EHK54" s="38"/>
      <c r="EHL54" s="38"/>
      <c r="EHM54" s="38"/>
      <c r="EHN54" s="38"/>
      <c r="EHO54" s="38"/>
      <c r="EHP54" s="38"/>
      <c r="EHQ54" s="38"/>
      <c r="EHR54" s="38"/>
      <c r="EHS54" s="38"/>
      <c r="EHT54" s="38"/>
      <c r="EHU54" s="38"/>
      <c r="EHV54" s="38"/>
      <c r="EHW54" s="38"/>
      <c r="EHX54" s="38"/>
      <c r="EHY54" s="38"/>
      <c r="EHZ54" s="38"/>
      <c r="EIA54" s="38"/>
      <c r="EIB54" s="38"/>
      <c r="EIC54" s="38"/>
      <c r="EID54" s="38"/>
      <c r="EIE54" s="38"/>
      <c r="EIF54" s="38"/>
      <c r="EIG54" s="38"/>
      <c r="EIH54" s="38"/>
      <c r="EII54" s="38"/>
      <c r="EIJ54" s="38"/>
      <c r="EIK54" s="38"/>
      <c r="EIL54" s="38"/>
      <c r="EIM54" s="38"/>
      <c r="EIN54" s="38"/>
      <c r="EIO54" s="38"/>
      <c r="EIP54" s="38"/>
      <c r="EIQ54" s="38"/>
      <c r="EIR54" s="38"/>
      <c r="EIS54" s="38"/>
      <c r="EIT54" s="38"/>
      <c r="EIU54" s="38"/>
      <c r="EIV54" s="38"/>
      <c r="EIW54" s="38"/>
      <c r="EIX54" s="38"/>
      <c r="EIY54" s="38"/>
      <c r="EIZ54" s="38"/>
      <c r="EJA54" s="38"/>
      <c r="EJB54" s="38"/>
      <c r="EJC54" s="38"/>
      <c r="EJD54" s="38"/>
      <c r="EJE54" s="38"/>
      <c r="EJF54" s="38"/>
      <c r="EJG54" s="38"/>
      <c r="EJH54" s="38"/>
      <c r="EJI54" s="38"/>
      <c r="EJJ54" s="38"/>
      <c r="EJK54" s="38"/>
      <c r="EJL54" s="38"/>
      <c r="EJM54" s="38"/>
      <c r="EJN54" s="38"/>
      <c r="EJO54" s="38"/>
      <c r="EJP54" s="38"/>
      <c r="EJQ54" s="38"/>
      <c r="EJR54" s="38"/>
      <c r="EJS54" s="38"/>
      <c r="EJT54" s="38"/>
      <c r="EJU54" s="38"/>
      <c r="EJV54" s="38"/>
      <c r="EJW54" s="38"/>
      <c r="EJX54" s="38"/>
      <c r="EJY54" s="38"/>
      <c r="EJZ54" s="38"/>
      <c r="EKA54" s="38"/>
      <c r="EKB54" s="38"/>
      <c r="EKC54" s="38"/>
      <c r="EKD54" s="38"/>
      <c r="EKE54" s="38"/>
      <c r="EKF54" s="38"/>
      <c r="EKG54" s="38"/>
      <c r="EKH54" s="38"/>
      <c r="EKI54" s="38"/>
      <c r="EKJ54" s="38"/>
      <c r="EKK54" s="38"/>
      <c r="EKL54" s="38"/>
      <c r="EKM54" s="38"/>
      <c r="EKN54" s="38"/>
      <c r="EKO54" s="38"/>
      <c r="EKP54" s="38"/>
      <c r="EKQ54" s="38"/>
      <c r="EKR54" s="38"/>
      <c r="EKS54" s="38"/>
      <c r="EKT54" s="38"/>
      <c r="EKU54" s="38"/>
      <c r="EKV54" s="38"/>
      <c r="EKW54" s="38"/>
      <c r="EKX54" s="38"/>
      <c r="EKY54" s="38"/>
      <c r="EKZ54" s="38"/>
      <c r="ELA54" s="38"/>
      <c r="ELB54" s="38"/>
      <c r="ELC54" s="38"/>
      <c r="ELD54" s="38"/>
      <c r="ELE54" s="38"/>
      <c r="ELF54" s="38"/>
      <c r="ELG54" s="38"/>
      <c r="ELH54" s="38"/>
      <c r="ELI54" s="38"/>
      <c r="ELJ54" s="38"/>
      <c r="ELK54" s="38"/>
      <c r="ELL54" s="38"/>
      <c r="ELM54" s="38"/>
      <c r="ELN54" s="38"/>
      <c r="ELO54" s="38"/>
      <c r="ELP54" s="38"/>
      <c r="ELQ54" s="38"/>
      <c r="ELR54" s="38"/>
      <c r="ELS54" s="38"/>
      <c r="ELT54" s="38"/>
      <c r="ELU54" s="38"/>
      <c r="ELV54" s="38"/>
      <c r="ELW54" s="38"/>
      <c r="ELX54" s="38"/>
      <c r="ELY54" s="38"/>
      <c r="ELZ54" s="38"/>
      <c r="EMA54" s="38"/>
      <c r="EMB54" s="38"/>
      <c r="EMC54" s="38"/>
      <c r="EMD54" s="38"/>
      <c r="EME54" s="38"/>
      <c r="EMF54" s="38"/>
      <c r="EMG54" s="38"/>
      <c r="EMH54" s="38"/>
      <c r="EMI54" s="38"/>
      <c r="EMJ54" s="38"/>
      <c r="EMK54" s="38"/>
      <c r="EML54" s="38"/>
      <c r="EMM54" s="38"/>
      <c r="EMN54" s="38"/>
      <c r="EMO54" s="38"/>
      <c r="EMP54" s="38"/>
      <c r="EMQ54" s="38"/>
      <c r="EMR54" s="38"/>
      <c r="EMS54" s="38"/>
      <c r="EMT54" s="38"/>
      <c r="EMU54" s="38"/>
      <c r="EMV54" s="38"/>
      <c r="EMW54" s="38"/>
      <c r="EMX54" s="38"/>
      <c r="EMY54" s="38"/>
      <c r="EMZ54" s="38"/>
      <c r="ENA54" s="38"/>
      <c r="ENB54" s="38"/>
      <c r="ENC54" s="38"/>
      <c r="END54" s="38"/>
      <c r="ENE54" s="38"/>
      <c r="ENF54" s="38"/>
      <c r="ENG54" s="38"/>
      <c r="ENH54" s="38"/>
      <c r="ENI54" s="38"/>
      <c r="ENJ54" s="38"/>
      <c r="ENK54" s="38"/>
      <c r="ENL54" s="38"/>
      <c r="ENM54" s="38"/>
      <c r="ENN54" s="38"/>
      <c r="ENO54" s="38"/>
      <c r="ENP54" s="38"/>
      <c r="ENQ54" s="38"/>
      <c r="ENR54" s="38"/>
      <c r="ENS54" s="38"/>
      <c r="ENT54" s="38"/>
      <c r="ENU54" s="38"/>
      <c r="ENV54" s="38"/>
      <c r="ENW54" s="38"/>
      <c r="ENX54" s="38"/>
      <c r="ENY54" s="38"/>
      <c r="ENZ54" s="38"/>
      <c r="EOA54" s="38"/>
      <c r="EOB54" s="38"/>
      <c r="EOC54" s="38"/>
      <c r="EOD54" s="38"/>
      <c r="EOE54" s="38"/>
      <c r="EOF54" s="38"/>
      <c r="EOG54" s="38"/>
      <c r="EOH54" s="38"/>
      <c r="EOI54" s="38"/>
      <c r="EOJ54" s="38"/>
      <c r="EOK54" s="38"/>
      <c r="EOL54" s="38"/>
      <c r="EOM54" s="38"/>
      <c r="EON54" s="38"/>
      <c r="EOO54" s="38"/>
      <c r="EOP54" s="38"/>
      <c r="EOQ54" s="38"/>
      <c r="EOR54" s="38"/>
      <c r="EOS54" s="38"/>
      <c r="EOT54" s="38"/>
      <c r="EOU54" s="38"/>
      <c r="EOV54" s="38"/>
      <c r="EOW54" s="38"/>
      <c r="EOX54" s="38"/>
      <c r="EOY54" s="38"/>
      <c r="EOZ54" s="38"/>
      <c r="EPA54" s="38"/>
      <c r="EPB54" s="38"/>
      <c r="EPC54" s="38"/>
      <c r="EPD54" s="38"/>
      <c r="EPE54" s="38"/>
      <c r="EPF54" s="38"/>
      <c r="EPG54" s="38"/>
      <c r="EPH54" s="38"/>
      <c r="EPI54" s="38"/>
      <c r="EPJ54" s="38"/>
      <c r="EPK54" s="38"/>
      <c r="EPL54" s="38"/>
      <c r="EPM54" s="38"/>
      <c r="EPN54" s="38"/>
      <c r="EPO54" s="38"/>
      <c r="EPP54" s="38"/>
      <c r="EPQ54" s="38"/>
      <c r="EPR54" s="38"/>
      <c r="EPS54" s="38"/>
      <c r="EPT54" s="38"/>
      <c r="EPU54" s="38"/>
      <c r="EPV54" s="38"/>
      <c r="EPW54" s="38"/>
      <c r="EPX54" s="38"/>
      <c r="EPY54" s="38"/>
      <c r="EPZ54" s="38"/>
      <c r="EQA54" s="38"/>
      <c r="EQB54" s="38"/>
      <c r="EQC54" s="38"/>
    </row>
    <row r="55" spans="1:3825" ht="12.75">
      <c r="A55" s="392"/>
      <c r="B55" s="382" t="s">
        <v>91</v>
      </c>
      <c r="C55" s="382"/>
      <c r="D55" s="382"/>
      <c r="E55" s="382"/>
      <c r="F55" s="382"/>
      <c r="G55" s="382"/>
      <c r="H55" s="382"/>
      <c r="I55" s="382"/>
      <c r="J55" s="382"/>
      <c r="K55" s="382"/>
      <c r="L55" s="382"/>
      <c r="M55" s="382"/>
      <c r="N55" s="352"/>
      <c r="O55" s="352"/>
      <c r="P55" s="352"/>
      <c r="Q55" s="352"/>
      <c r="R55" s="352"/>
      <c r="S55" s="352"/>
      <c r="T55" s="352"/>
      <c r="U55" s="352"/>
      <c r="V55" s="382" t="s">
        <v>91</v>
      </c>
      <c r="W55" s="383"/>
      <c r="X55" s="382"/>
      <c r="Y55" s="382"/>
      <c r="Z55" s="382"/>
      <c r="AA55" s="382"/>
      <c r="AB55" s="382"/>
      <c r="AC55" s="382"/>
      <c r="AD55" s="382"/>
      <c r="AE55" s="382"/>
      <c r="AF55" s="382"/>
      <c r="AG55" s="382"/>
      <c r="AH55" s="382"/>
      <c r="AI55" s="382"/>
      <c r="AJ55" s="384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  <c r="IW55" s="38"/>
      <c r="IX55" s="38"/>
      <c r="IY55" s="38"/>
      <c r="IZ55" s="38"/>
      <c r="JA55" s="38"/>
      <c r="JB55" s="38"/>
      <c r="JC55" s="38"/>
      <c r="JD55" s="38"/>
      <c r="JE55" s="38"/>
      <c r="JF55" s="38"/>
      <c r="JG55" s="38"/>
      <c r="JH55" s="38"/>
      <c r="JI55" s="38"/>
      <c r="JJ55" s="38"/>
      <c r="JK55" s="38"/>
      <c r="JL55" s="38"/>
      <c r="JM55" s="38"/>
      <c r="JN55" s="38"/>
      <c r="JO55" s="38"/>
      <c r="JP55" s="38"/>
      <c r="JQ55" s="38"/>
      <c r="JR55" s="38"/>
      <c r="JS55" s="38"/>
      <c r="JT55" s="38"/>
      <c r="JU55" s="38"/>
      <c r="JV55" s="38"/>
      <c r="JW55" s="38"/>
      <c r="JX55" s="38"/>
      <c r="JY55" s="38"/>
      <c r="JZ55" s="38"/>
      <c r="KA55" s="38"/>
      <c r="KB55" s="38"/>
      <c r="KC55" s="38"/>
      <c r="KD55" s="38"/>
      <c r="KE55" s="38"/>
      <c r="KF55" s="38"/>
      <c r="KG55" s="38"/>
      <c r="KH55" s="38"/>
      <c r="KI55" s="38"/>
      <c r="KJ55" s="38"/>
      <c r="KK55" s="38"/>
      <c r="KL55" s="38"/>
      <c r="KM55" s="38"/>
      <c r="KN55" s="38"/>
      <c r="KO55" s="38"/>
      <c r="KP55" s="38"/>
      <c r="KQ55" s="38"/>
      <c r="KR55" s="38"/>
      <c r="KS55" s="38"/>
      <c r="KT55" s="38"/>
      <c r="KU55" s="38"/>
      <c r="KV55" s="38"/>
      <c r="KW55" s="38"/>
      <c r="KX55" s="38"/>
      <c r="KY55" s="38"/>
      <c r="KZ55" s="38"/>
      <c r="LA55" s="38"/>
      <c r="LB55" s="38"/>
      <c r="LC55" s="38"/>
      <c r="LD55" s="38"/>
      <c r="LE55" s="38"/>
      <c r="LF55" s="38"/>
      <c r="LG55" s="38"/>
      <c r="LH55" s="38"/>
      <c r="LI55" s="38"/>
      <c r="LJ55" s="38"/>
      <c r="LK55" s="38"/>
      <c r="LL55" s="38"/>
      <c r="LM55" s="38"/>
      <c r="LN55" s="38"/>
      <c r="LO55" s="38"/>
      <c r="LP55" s="38"/>
      <c r="LQ55" s="38"/>
      <c r="LR55" s="38"/>
      <c r="LS55" s="38"/>
      <c r="LT55" s="38"/>
      <c r="LU55" s="38"/>
      <c r="LV55" s="38"/>
      <c r="LW55" s="38"/>
      <c r="LX55" s="38"/>
      <c r="LY55" s="38"/>
      <c r="LZ55" s="38"/>
      <c r="MA55" s="38"/>
      <c r="MB55" s="38"/>
      <c r="MC55" s="38"/>
      <c r="MD55" s="38"/>
      <c r="ME55" s="38"/>
      <c r="MF55" s="38"/>
      <c r="MG55" s="38"/>
      <c r="MH55" s="38"/>
      <c r="MI55" s="38"/>
      <c r="MJ55" s="38"/>
      <c r="MK55" s="38"/>
      <c r="ML55" s="38"/>
      <c r="MM55" s="38"/>
      <c r="MN55" s="38"/>
      <c r="MO55" s="38"/>
      <c r="MP55" s="38"/>
      <c r="MQ55" s="38"/>
      <c r="MR55" s="38"/>
      <c r="MS55" s="38"/>
      <c r="MT55" s="38"/>
      <c r="MU55" s="38"/>
      <c r="MV55" s="38"/>
      <c r="MW55" s="38"/>
      <c r="MX55" s="38"/>
      <c r="MY55" s="38"/>
      <c r="MZ55" s="38"/>
      <c r="NA55" s="38"/>
      <c r="NB55" s="38"/>
      <c r="NC55" s="38"/>
      <c r="ND55" s="38"/>
      <c r="NE55" s="38"/>
      <c r="NF55" s="38"/>
      <c r="NG55" s="38"/>
      <c r="NH55" s="38"/>
      <c r="NI55" s="38"/>
      <c r="NJ55" s="38"/>
      <c r="NK55" s="38"/>
      <c r="NL55" s="38"/>
      <c r="NM55" s="38"/>
      <c r="NN55" s="38"/>
      <c r="NO55" s="38"/>
      <c r="NP55" s="38"/>
      <c r="NQ55" s="38"/>
      <c r="NR55" s="38"/>
      <c r="NS55" s="38"/>
      <c r="NT55" s="38"/>
      <c r="NU55" s="38"/>
      <c r="NV55" s="38"/>
      <c r="NW55" s="38"/>
      <c r="NX55" s="38"/>
      <c r="NY55" s="38"/>
      <c r="NZ55" s="38"/>
      <c r="OA55" s="38"/>
      <c r="OB55" s="38"/>
      <c r="OC55" s="38"/>
      <c r="OD55" s="38"/>
      <c r="OE55" s="38"/>
      <c r="OF55" s="38"/>
      <c r="OG55" s="38"/>
      <c r="OH55" s="38"/>
      <c r="OI55" s="38"/>
      <c r="OJ55" s="38"/>
      <c r="OK55" s="38"/>
      <c r="OL55" s="38"/>
      <c r="OM55" s="38"/>
      <c r="ON55" s="38"/>
      <c r="OO55" s="38"/>
      <c r="OP55" s="38"/>
      <c r="OQ55" s="38"/>
      <c r="OR55" s="38"/>
      <c r="OS55" s="38"/>
      <c r="OT55" s="38"/>
      <c r="OU55" s="38"/>
      <c r="OV55" s="38"/>
      <c r="OW55" s="38"/>
      <c r="OX55" s="38"/>
      <c r="OY55" s="38"/>
      <c r="OZ55" s="38"/>
      <c r="PA55" s="38"/>
      <c r="PB55" s="38"/>
      <c r="PC55" s="38"/>
      <c r="PD55" s="38"/>
      <c r="PE55" s="38"/>
      <c r="PF55" s="38"/>
      <c r="PG55" s="38"/>
      <c r="PH55" s="38"/>
      <c r="PI55" s="38"/>
      <c r="PJ55" s="38"/>
      <c r="PK55" s="38"/>
      <c r="PL55" s="38"/>
      <c r="PM55" s="38"/>
      <c r="PN55" s="38"/>
      <c r="PO55" s="38"/>
      <c r="PP55" s="38"/>
      <c r="PQ55" s="38"/>
      <c r="PR55" s="38"/>
      <c r="PS55" s="38"/>
      <c r="PT55" s="38"/>
      <c r="PU55" s="38"/>
      <c r="PV55" s="38"/>
      <c r="PW55" s="38"/>
      <c r="PX55" s="38"/>
      <c r="PY55" s="38"/>
      <c r="PZ55" s="38"/>
      <c r="QA55" s="38"/>
      <c r="QB55" s="38"/>
      <c r="QC55" s="38"/>
      <c r="QD55" s="38"/>
      <c r="QE55" s="38"/>
      <c r="QF55" s="38"/>
      <c r="QG55" s="38"/>
      <c r="QH55" s="38"/>
      <c r="QI55" s="38"/>
      <c r="QJ55" s="38"/>
      <c r="QK55" s="38"/>
      <c r="QL55" s="38"/>
      <c r="QM55" s="38"/>
      <c r="QN55" s="38"/>
      <c r="QO55" s="38"/>
      <c r="QP55" s="38"/>
      <c r="QQ55" s="38"/>
      <c r="QR55" s="38"/>
      <c r="QS55" s="38"/>
      <c r="QT55" s="38"/>
      <c r="QU55" s="38"/>
      <c r="QV55" s="38"/>
      <c r="QW55" s="38"/>
      <c r="QX55" s="38"/>
      <c r="QY55" s="38"/>
      <c r="QZ55" s="38"/>
      <c r="RA55" s="38"/>
      <c r="RB55" s="38"/>
      <c r="RC55" s="38"/>
      <c r="RD55" s="38"/>
      <c r="RE55" s="38"/>
      <c r="RF55" s="38"/>
      <c r="RG55" s="38"/>
      <c r="RH55" s="38"/>
      <c r="RI55" s="38"/>
      <c r="RJ55" s="38"/>
      <c r="RK55" s="38"/>
      <c r="RL55" s="38"/>
      <c r="RM55" s="38"/>
      <c r="RN55" s="38"/>
      <c r="RO55" s="38"/>
      <c r="RP55" s="38"/>
      <c r="RQ55" s="38"/>
      <c r="RR55" s="38"/>
      <c r="RS55" s="38"/>
      <c r="RT55" s="38"/>
      <c r="RU55" s="38"/>
      <c r="RV55" s="38"/>
      <c r="RW55" s="38"/>
      <c r="RX55" s="38"/>
      <c r="RY55" s="38"/>
      <c r="RZ55" s="38"/>
      <c r="SA55" s="38"/>
      <c r="SB55" s="38"/>
      <c r="SC55" s="38"/>
      <c r="SD55" s="38"/>
      <c r="SE55" s="38"/>
      <c r="SF55" s="38"/>
      <c r="SG55" s="38"/>
      <c r="SH55" s="38"/>
      <c r="SI55" s="38"/>
      <c r="SJ55" s="38"/>
      <c r="SK55" s="38"/>
      <c r="SL55" s="38"/>
      <c r="SM55" s="38"/>
      <c r="SN55" s="38"/>
      <c r="SO55" s="38"/>
      <c r="SP55" s="38"/>
      <c r="SQ55" s="38"/>
      <c r="SR55" s="38"/>
      <c r="SS55" s="38"/>
      <c r="ST55" s="38"/>
      <c r="SU55" s="38"/>
      <c r="SV55" s="38"/>
      <c r="SW55" s="38"/>
      <c r="SX55" s="38"/>
      <c r="SY55" s="38"/>
      <c r="SZ55" s="38"/>
      <c r="TA55" s="38"/>
      <c r="TB55" s="38"/>
      <c r="TC55" s="38"/>
      <c r="TD55" s="38"/>
      <c r="TE55" s="38"/>
      <c r="TF55" s="38"/>
      <c r="TG55" s="38"/>
      <c r="TH55" s="38"/>
      <c r="TI55" s="38"/>
      <c r="TJ55" s="38"/>
      <c r="TK55" s="38"/>
      <c r="TL55" s="38"/>
      <c r="TM55" s="38"/>
      <c r="TN55" s="38"/>
      <c r="TO55" s="38"/>
      <c r="TP55" s="38"/>
      <c r="TQ55" s="38"/>
      <c r="TR55" s="38"/>
      <c r="TS55" s="38"/>
      <c r="TT55" s="38"/>
      <c r="TU55" s="38"/>
      <c r="TV55" s="38"/>
      <c r="TW55" s="38"/>
      <c r="TX55" s="38"/>
      <c r="TY55" s="38"/>
      <c r="TZ55" s="38"/>
      <c r="UA55" s="38"/>
      <c r="UB55" s="38"/>
      <c r="UC55" s="38"/>
      <c r="UD55" s="38"/>
      <c r="UE55" s="38"/>
      <c r="UF55" s="38"/>
      <c r="UG55" s="38"/>
      <c r="UH55" s="38"/>
      <c r="UI55" s="38"/>
      <c r="UJ55" s="38"/>
      <c r="UK55" s="38"/>
      <c r="UL55" s="38"/>
      <c r="UM55" s="38"/>
      <c r="UN55" s="38"/>
      <c r="UO55" s="38"/>
      <c r="UP55" s="38"/>
      <c r="UQ55" s="38"/>
      <c r="UR55" s="38"/>
      <c r="US55" s="38"/>
      <c r="UT55" s="38"/>
      <c r="UU55" s="38"/>
      <c r="UV55" s="38"/>
      <c r="UW55" s="38"/>
      <c r="UX55" s="38"/>
      <c r="UY55" s="38"/>
      <c r="UZ55" s="38"/>
      <c r="VA55" s="38"/>
      <c r="VB55" s="38"/>
      <c r="VC55" s="38"/>
      <c r="VD55" s="38"/>
      <c r="VE55" s="38"/>
      <c r="VF55" s="38"/>
      <c r="VG55" s="38"/>
      <c r="VH55" s="38"/>
      <c r="VI55" s="38"/>
      <c r="VJ55" s="38"/>
      <c r="VK55" s="38"/>
      <c r="VL55" s="38"/>
      <c r="VM55" s="38"/>
      <c r="VN55" s="38"/>
      <c r="VO55" s="38"/>
      <c r="VP55" s="38"/>
      <c r="VQ55" s="38"/>
      <c r="VR55" s="38"/>
      <c r="VS55" s="38"/>
      <c r="VT55" s="38"/>
      <c r="VU55" s="38"/>
      <c r="VV55" s="38"/>
      <c r="VW55" s="38"/>
      <c r="VX55" s="38"/>
      <c r="VY55" s="38"/>
      <c r="VZ55" s="38"/>
      <c r="WA55" s="38"/>
      <c r="WB55" s="38"/>
      <c r="WC55" s="38"/>
      <c r="WD55" s="38"/>
      <c r="WE55" s="38"/>
      <c r="WF55" s="38"/>
      <c r="WG55" s="38"/>
      <c r="WH55" s="38"/>
      <c r="WI55" s="38"/>
      <c r="WJ55" s="38"/>
      <c r="WK55" s="38"/>
      <c r="WL55" s="38"/>
      <c r="WM55" s="38"/>
      <c r="WN55" s="38"/>
      <c r="WO55" s="38"/>
      <c r="WP55" s="38"/>
      <c r="WQ55" s="38"/>
      <c r="WR55" s="38"/>
      <c r="WS55" s="38"/>
      <c r="WT55" s="38"/>
      <c r="WU55" s="38"/>
      <c r="WV55" s="38"/>
      <c r="WW55" s="38"/>
      <c r="WX55" s="38"/>
      <c r="WY55" s="38"/>
      <c r="WZ55" s="38"/>
      <c r="XA55" s="38"/>
      <c r="XB55" s="38"/>
      <c r="XC55" s="38"/>
      <c r="XD55" s="38"/>
      <c r="XE55" s="38"/>
      <c r="XF55" s="38"/>
      <c r="XG55" s="38"/>
      <c r="XH55" s="38"/>
      <c r="XI55" s="38"/>
      <c r="XJ55" s="38"/>
      <c r="XK55" s="38"/>
      <c r="XL55" s="38"/>
      <c r="XM55" s="38"/>
      <c r="XN55" s="38"/>
      <c r="XO55" s="38"/>
      <c r="XP55" s="38"/>
      <c r="XQ55" s="38"/>
      <c r="XR55" s="38"/>
      <c r="XS55" s="38"/>
      <c r="XT55" s="38"/>
      <c r="XU55" s="38"/>
      <c r="XV55" s="38"/>
      <c r="XW55" s="38"/>
      <c r="XX55" s="38"/>
      <c r="XY55" s="38"/>
      <c r="XZ55" s="38"/>
      <c r="YA55" s="38"/>
      <c r="YB55" s="38"/>
      <c r="YC55" s="38"/>
      <c r="YD55" s="38"/>
      <c r="YE55" s="38"/>
      <c r="YF55" s="38"/>
      <c r="YG55" s="38"/>
      <c r="YH55" s="38"/>
      <c r="YI55" s="38"/>
      <c r="YJ55" s="38"/>
      <c r="YK55" s="38"/>
      <c r="YL55" s="38"/>
      <c r="YM55" s="38"/>
      <c r="YN55" s="38"/>
      <c r="YO55" s="38"/>
      <c r="YP55" s="38"/>
      <c r="YQ55" s="38"/>
      <c r="YR55" s="38"/>
      <c r="YS55" s="38"/>
      <c r="YT55" s="38"/>
      <c r="YU55" s="38"/>
      <c r="YV55" s="38"/>
      <c r="YW55" s="38"/>
      <c r="YX55" s="38"/>
      <c r="YY55" s="38"/>
      <c r="YZ55" s="38"/>
      <c r="ZA55" s="38"/>
      <c r="ZB55" s="38"/>
      <c r="ZC55" s="38"/>
      <c r="ZD55" s="38"/>
      <c r="ZE55" s="38"/>
      <c r="ZF55" s="38"/>
      <c r="ZG55" s="38"/>
      <c r="ZH55" s="38"/>
      <c r="ZI55" s="38"/>
      <c r="ZJ55" s="38"/>
      <c r="ZK55" s="38"/>
      <c r="ZL55" s="38"/>
      <c r="ZM55" s="38"/>
      <c r="ZN55" s="38"/>
      <c r="ZO55" s="38"/>
      <c r="ZP55" s="38"/>
      <c r="ZQ55" s="38"/>
      <c r="ZR55" s="38"/>
      <c r="ZS55" s="38"/>
      <c r="ZT55" s="38"/>
      <c r="ZU55" s="38"/>
      <c r="ZV55" s="38"/>
      <c r="ZW55" s="38"/>
      <c r="ZX55" s="38"/>
      <c r="ZY55" s="38"/>
      <c r="ZZ55" s="38"/>
      <c r="AAA55" s="38"/>
      <c r="AAB55" s="38"/>
      <c r="AAC55" s="38"/>
      <c r="AAD55" s="38"/>
      <c r="AAE55" s="38"/>
      <c r="AAF55" s="38"/>
      <c r="AAG55" s="38"/>
      <c r="AAH55" s="38"/>
      <c r="AAI55" s="38"/>
      <c r="AAJ55" s="38"/>
      <c r="AAK55" s="38"/>
      <c r="AAL55" s="38"/>
      <c r="AAM55" s="38"/>
      <c r="AAN55" s="38"/>
      <c r="AAO55" s="38"/>
      <c r="AAP55" s="38"/>
      <c r="AAQ55" s="38"/>
      <c r="AAR55" s="38"/>
      <c r="AAS55" s="38"/>
      <c r="AAT55" s="38"/>
      <c r="AAU55" s="38"/>
      <c r="AAV55" s="38"/>
      <c r="AAW55" s="38"/>
      <c r="AAX55" s="38"/>
      <c r="AAY55" s="38"/>
      <c r="AAZ55" s="38"/>
      <c r="ABA55" s="38"/>
      <c r="ABB55" s="38"/>
      <c r="ABC55" s="38"/>
      <c r="ABD55" s="38"/>
      <c r="ABE55" s="38"/>
      <c r="ABF55" s="38"/>
      <c r="ABG55" s="38"/>
      <c r="ABH55" s="38"/>
      <c r="ABI55" s="38"/>
      <c r="ABJ55" s="38"/>
      <c r="ABK55" s="38"/>
      <c r="ABL55" s="38"/>
      <c r="ABM55" s="38"/>
      <c r="ABN55" s="38"/>
      <c r="ABO55" s="38"/>
      <c r="ABP55" s="38"/>
      <c r="ABQ55" s="38"/>
      <c r="ABR55" s="38"/>
      <c r="ABS55" s="38"/>
      <c r="ABT55" s="38"/>
      <c r="ABU55" s="38"/>
      <c r="ABV55" s="38"/>
      <c r="ABW55" s="38"/>
      <c r="ABX55" s="38"/>
      <c r="ABY55" s="38"/>
      <c r="ABZ55" s="38"/>
      <c r="ACA55" s="38"/>
      <c r="ACB55" s="38"/>
      <c r="ACC55" s="38"/>
      <c r="ACD55" s="38"/>
      <c r="ACE55" s="38"/>
      <c r="ACF55" s="38"/>
      <c r="ACG55" s="38"/>
      <c r="ACH55" s="38"/>
      <c r="ACI55" s="38"/>
      <c r="ACJ55" s="38"/>
      <c r="ACK55" s="38"/>
      <c r="ACL55" s="38"/>
      <c r="ACM55" s="38"/>
      <c r="ACN55" s="38"/>
      <c r="ACO55" s="38"/>
      <c r="ACP55" s="38"/>
      <c r="ACQ55" s="38"/>
      <c r="ACR55" s="38"/>
      <c r="ACS55" s="38"/>
      <c r="ACT55" s="38"/>
      <c r="ACU55" s="38"/>
      <c r="ACV55" s="38"/>
      <c r="ACW55" s="38"/>
      <c r="ACX55" s="38"/>
      <c r="ACY55" s="38"/>
      <c r="ACZ55" s="38"/>
      <c r="ADA55" s="38"/>
      <c r="ADB55" s="38"/>
      <c r="ADC55" s="38"/>
      <c r="ADD55" s="38"/>
      <c r="ADE55" s="38"/>
      <c r="ADF55" s="38"/>
      <c r="ADG55" s="38"/>
      <c r="ADH55" s="38"/>
      <c r="ADI55" s="38"/>
      <c r="ADJ55" s="38"/>
      <c r="ADK55" s="38"/>
      <c r="ADL55" s="38"/>
      <c r="ADM55" s="38"/>
      <c r="ADN55" s="38"/>
      <c r="ADO55" s="38"/>
      <c r="ADP55" s="38"/>
      <c r="ADQ55" s="38"/>
      <c r="ADR55" s="38"/>
      <c r="ADS55" s="38"/>
      <c r="ADT55" s="38"/>
      <c r="ADU55" s="38"/>
      <c r="ADV55" s="38"/>
      <c r="ADW55" s="38"/>
      <c r="ADX55" s="38"/>
      <c r="ADY55" s="38"/>
      <c r="ADZ55" s="38"/>
      <c r="AEA55" s="38"/>
      <c r="AEB55" s="38"/>
      <c r="AEC55" s="38"/>
      <c r="AED55" s="38"/>
      <c r="AEE55" s="38"/>
      <c r="AEF55" s="38"/>
      <c r="AEG55" s="38"/>
      <c r="AEH55" s="38"/>
      <c r="AEI55" s="38"/>
      <c r="AEJ55" s="38"/>
      <c r="AEK55" s="38"/>
      <c r="AEL55" s="38"/>
      <c r="AEM55" s="38"/>
      <c r="AEN55" s="38"/>
      <c r="AEO55" s="38"/>
      <c r="AEP55" s="38"/>
      <c r="AEQ55" s="38"/>
      <c r="AER55" s="38"/>
      <c r="AES55" s="38"/>
      <c r="AET55" s="38"/>
      <c r="AEU55" s="38"/>
      <c r="AEV55" s="38"/>
      <c r="AEW55" s="38"/>
      <c r="AEX55" s="38"/>
      <c r="AEY55" s="38"/>
      <c r="AEZ55" s="38"/>
      <c r="AFA55" s="38"/>
      <c r="AFB55" s="38"/>
      <c r="AFC55" s="38"/>
      <c r="AFD55" s="38"/>
      <c r="AFE55" s="38"/>
      <c r="AFF55" s="38"/>
      <c r="AFG55" s="38"/>
      <c r="AFH55" s="38"/>
      <c r="AFI55" s="38"/>
      <c r="AFJ55" s="38"/>
      <c r="AFK55" s="38"/>
      <c r="AFL55" s="38"/>
      <c r="AFM55" s="38"/>
      <c r="AFN55" s="38"/>
      <c r="AFO55" s="38"/>
      <c r="AFP55" s="38"/>
      <c r="AFQ55" s="38"/>
      <c r="AFR55" s="38"/>
      <c r="AFS55" s="38"/>
      <c r="AFT55" s="38"/>
      <c r="AFU55" s="38"/>
      <c r="AFV55" s="38"/>
      <c r="AFW55" s="38"/>
      <c r="AFX55" s="38"/>
      <c r="AFY55" s="38"/>
      <c r="AFZ55" s="38"/>
      <c r="AGA55" s="38"/>
      <c r="AGB55" s="38"/>
      <c r="AGC55" s="38"/>
      <c r="AGD55" s="38"/>
      <c r="AGE55" s="38"/>
      <c r="AGF55" s="38"/>
      <c r="AGG55" s="38"/>
      <c r="AGH55" s="38"/>
      <c r="AGI55" s="38"/>
      <c r="AGJ55" s="38"/>
      <c r="AGK55" s="38"/>
      <c r="AGL55" s="38"/>
      <c r="AGM55" s="38"/>
      <c r="AGN55" s="38"/>
      <c r="AGO55" s="38"/>
      <c r="AGP55" s="38"/>
      <c r="AGQ55" s="38"/>
      <c r="AGR55" s="38"/>
      <c r="AGS55" s="38"/>
      <c r="AGT55" s="38"/>
      <c r="AGU55" s="38"/>
      <c r="AGV55" s="38"/>
      <c r="AGW55" s="38"/>
      <c r="AGX55" s="38"/>
      <c r="AGY55" s="38"/>
      <c r="AGZ55" s="38"/>
      <c r="AHA55" s="38"/>
      <c r="AHB55" s="38"/>
      <c r="AHC55" s="38"/>
      <c r="AHD55" s="38"/>
      <c r="AHE55" s="38"/>
      <c r="AHF55" s="38"/>
      <c r="AHG55" s="38"/>
      <c r="AHH55" s="38"/>
      <c r="AHI55" s="38"/>
      <c r="AHJ55" s="38"/>
      <c r="AHK55" s="38"/>
      <c r="AHL55" s="38"/>
      <c r="AHM55" s="38"/>
      <c r="AHN55" s="38"/>
      <c r="AHO55" s="38"/>
      <c r="AHP55" s="38"/>
      <c r="AHQ55" s="38"/>
      <c r="AHR55" s="38"/>
      <c r="AHS55" s="38"/>
      <c r="AHT55" s="38"/>
      <c r="AHU55" s="38"/>
      <c r="AHV55" s="38"/>
      <c r="AHW55" s="38"/>
      <c r="AHX55" s="38"/>
      <c r="AHY55" s="38"/>
      <c r="AHZ55" s="38"/>
      <c r="AIA55" s="38"/>
      <c r="AIB55" s="38"/>
      <c r="AIC55" s="38"/>
      <c r="AID55" s="38"/>
      <c r="AIE55" s="38"/>
      <c r="AIF55" s="38"/>
      <c r="AIG55" s="38"/>
      <c r="AIH55" s="38"/>
      <c r="AII55" s="38"/>
      <c r="AIJ55" s="38"/>
      <c r="AIK55" s="38"/>
      <c r="AIL55" s="38"/>
      <c r="AIM55" s="38"/>
      <c r="AIN55" s="38"/>
      <c r="AIO55" s="38"/>
      <c r="AIP55" s="38"/>
      <c r="AIQ55" s="38"/>
      <c r="AIR55" s="38"/>
      <c r="AIS55" s="38"/>
      <c r="AIT55" s="38"/>
      <c r="AIU55" s="38"/>
      <c r="AIV55" s="38"/>
      <c r="AIW55" s="38"/>
      <c r="AIX55" s="38"/>
      <c r="AIY55" s="38"/>
      <c r="AIZ55" s="38"/>
      <c r="AJA55" s="38"/>
      <c r="AJB55" s="38"/>
      <c r="AJC55" s="38"/>
      <c r="AJD55" s="38"/>
      <c r="AJE55" s="38"/>
      <c r="AJF55" s="38"/>
      <c r="AJG55" s="38"/>
      <c r="AJH55" s="38"/>
      <c r="AJI55" s="38"/>
      <c r="AJJ55" s="38"/>
      <c r="AJK55" s="38"/>
      <c r="AJL55" s="38"/>
      <c r="AJM55" s="38"/>
      <c r="AJN55" s="38"/>
      <c r="AJO55" s="38"/>
      <c r="AJP55" s="38"/>
      <c r="AJQ55" s="38"/>
      <c r="AJR55" s="38"/>
      <c r="AJS55" s="38"/>
      <c r="AJT55" s="38"/>
      <c r="AJU55" s="38"/>
      <c r="AJV55" s="38"/>
      <c r="AJW55" s="38"/>
      <c r="AJX55" s="38"/>
      <c r="AJY55" s="38"/>
      <c r="AJZ55" s="38"/>
      <c r="AKA55" s="38"/>
      <c r="AKB55" s="38"/>
      <c r="AKC55" s="38"/>
      <c r="AKD55" s="38"/>
      <c r="AKE55" s="38"/>
      <c r="AKF55" s="38"/>
      <c r="AKG55" s="38"/>
      <c r="AKH55" s="38"/>
      <c r="AKI55" s="38"/>
      <c r="AKJ55" s="38"/>
      <c r="AKK55" s="38"/>
      <c r="AKL55" s="38"/>
      <c r="AKM55" s="38"/>
      <c r="AKN55" s="38"/>
      <c r="AKO55" s="38"/>
      <c r="AKP55" s="38"/>
      <c r="AKQ55" s="38"/>
      <c r="AKR55" s="38"/>
      <c r="AKS55" s="38"/>
      <c r="AKT55" s="38"/>
      <c r="AKU55" s="38"/>
      <c r="AKV55" s="38"/>
      <c r="AKW55" s="38"/>
      <c r="AKX55" s="38"/>
      <c r="AKY55" s="38"/>
      <c r="AKZ55" s="38"/>
      <c r="ALA55" s="38"/>
      <c r="ALB55" s="38"/>
      <c r="ALC55" s="38"/>
      <c r="ALD55" s="38"/>
      <c r="ALE55" s="38"/>
      <c r="ALF55" s="38"/>
      <c r="ALG55" s="38"/>
      <c r="ALH55" s="38"/>
      <c r="ALI55" s="38"/>
      <c r="ALJ55" s="38"/>
      <c r="ALK55" s="38"/>
      <c r="ALL55" s="38"/>
      <c r="ALM55" s="38"/>
      <c r="ALN55" s="38"/>
      <c r="ALO55" s="38"/>
      <c r="ALP55" s="38"/>
      <c r="ALQ55" s="38"/>
      <c r="ALR55" s="38"/>
      <c r="ALS55" s="38"/>
      <c r="ALT55" s="38"/>
      <c r="ALU55" s="38"/>
      <c r="ALV55" s="38"/>
      <c r="ALW55" s="38"/>
      <c r="ALX55" s="38"/>
      <c r="ALY55" s="38"/>
      <c r="ALZ55" s="38"/>
      <c r="AMA55" s="38"/>
      <c r="AMB55" s="38"/>
      <c r="AMC55" s="38"/>
      <c r="AMD55" s="38"/>
      <c r="AME55" s="38"/>
      <c r="AMF55" s="38"/>
      <c r="AMG55" s="38"/>
      <c r="AMH55" s="38"/>
      <c r="AMI55" s="38"/>
      <c r="AMJ55" s="38"/>
      <c r="AMK55" s="38"/>
      <c r="AML55" s="38"/>
      <c r="AMM55" s="38"/>
      <c r="AMN55" s="38"/>
      <c r="AMO55" s="38"/>
      <c r="AMP55" s="38"/>
      <c r="AMQ55" s="38"/>
      <c r="AMR55" s="38"/>
      <c r="AMS55" s="38"/>
      <c r="AMT55" s="38"/>
      <c r="AMU55" s="38"/>
      <c r="AMV55" s="38"/>
      <c r="AMW55" s="38"/>
      <c r="AMX55" s="38"/>
      <c r="AMY55" s="38"/>
      <c r="AMZ55" s="38"/>
      <c r="ANA55" s="38"/>
      <c r="ANB55" s="38"/>
      <c r="ANC55" s="38"/>
      <c r="AND55" s="38"/>
      <c r="ANE55" s="38"/>
      <c r="ANF55" s="38"/>
      <c r="ANG55" s="38"/>
      <c r="ANH55" s="38"/>
      <c r="ANI55" s="38"/>
      <c r="ANJ55" s="38"/>
      <c r="ANK55" s="38"/>
      <c r="ANL55" s="38"/>
      <c r="ANM55" s="38"/>
      <c r="ANN55" s="38"/>
      <c r="ANO55" s="38"/>
      <c r="ANP55" s="38"/>
      <c r="ANQ55" s="38"/>
      <c r="ANR55" s="38"/>
      <c r="ANS55" s="38"/>
      <c r="ANT55" s="38"/>
      <c r="ANU55" s="38"/>
      <c r="ANV55" s="38"/>
      <c r="ANW55" s="38"/>
      <c r="ANX55" s="38"/>
      <c r="ANY55" s="38"/>
      <c r="ANZ55" s="38"/>
      <c r="AOA55" s="38"/>
      <c r="AOB55" s="38"/>
      <c r="AOC55" s="38"/>
      <c r="AOD55" s="38"/>
      <c r="AOE55" s="38"/>
      <c r="AOF55" s="38"/>
      <c r="AOG55" s="38"/>
      <c r="AOH55" s="38"/>
      <c r="AOI55" s="38"/>
      <c r="AOJ55" s="38"/>
      <c r="AOK55" s="38"/>
      <c r="AOL55" s="38"/>
      <c r="AOM55" s="38"/>
      <c r="AON55" s="38"/>
      <c r="AOO55" s="38"/>
      <c r="AOP55" s="38"/>
      <c r="AOQ55" s="38"/>
      <c r="AOR55" s="38"/>
      <c r="AOS55" s="38"/>
      <c r="AOT55" s="38"/>
      <c r="AOU55" s="38"/>
      <c r="AOV55" s="38"/>
      <c r="AOW55" s="38"/>
      <c r="AOX55" s="38"/>
      <c r="AOY55" s="38"/>
      <c r="AOZ55" s="38"/>
      <c r="APA55" s="38"/>
      <c r="APB55" s="38"/>
      <c r="APC55" s="38"/>
      <c r="APD55" s="38"/>
      <c r="APE55" s="38"/>
      <c r="APF55" s="38"/>
      <c r="APG55" s="38"/>
      <c r="APH55" s="38"/>
      <c r="API55" s="38"/>
      <c r="APJ55" s="38"/>
      <c r="APK55" s="38"/>
      <c r="APL55" s="38"/>
      <c r="APM55" s="38"/>
      <c r="APN55" s="38"/>
      <c r="APO55" s="38"/>
      <c r="APP55" s="38"/>
      <c r="APQ55" s="38"/>
      <c r="APR55" s="38"/>
      <c r="APS55" s="38"/>
      <c r="APT55" s="38"/>
      <c r="APU55" s="38"/>
      <c r="APV55" s="38"/>
      <c r="APW55" s="38"/>
      <c r="APX55" s="38"/>
      <c r="APY55" s="38"/>
      <c r="APZ55" s="38"/>
      <c r="AQA55" s="38"/>
      <c r="AQB55" s="38"/>
      <c r="AQC55" s="38"/>
      <c r="AQD55" s="38"/>
      <c r="AQE55" s="38"/>
      <c r="AQF55" s="38"/>
      <c r="AQG55" s="38"/>
      <c r="AQH55" s="38"/>
      <c r="AQI55" s="38"/>
      <c r="AQJ55" s="38"/>
      <c r="AQK55" s="38"/>
      <c r="AQL55" s="38"/>
      <c r="AQM55" s="38"/>
      <c r="AQN55" s="38"/>
      <c r="AQO55" s="38"/>
      <c r="AQP55" s="38"/>
      <c r="AQQ55" s="38"/>
      <c r="AQR55" s="38"/>
      <c r="AQS55" s="38"/>
      <c r="AQT55" s="38"/>
      <c r="AQU55" s="38"/>
      <c r="AQV55" s="38"/>
      <c r="AQW55" s="38"/>
      <c r="AQX55" s="38"/>
      <c r="AQY55" s="38"/>
      <c r="AQZ55" s="38"/>
      <c r="ARA55" s="38"/>
      <c r="ARB55" s="38"/>
      <c r="ARC55" s="38"/>
      <c r="ARD55" s="38"/>
      <c r="ARE55" s="38"/>
      <c r="ARF55" s="38"/>
      <c r="ARG55" s="38"/>
      <c r="ARH55" s="38"/>
      <c r="ARI55" s="38"/>
      <c r="ARJ55" s="38"/>
      <c r="ARK55" s="38"/>
      <c r="ARL55" s="38"/>
      <c r="ARM55" s="38"/>
      <c r="ARN55" s="38"/>
      <c r="ARO55" s="38"/>
      <c r="ARP55" s="38"/>
      <c r="ARQ55" s="38"/>
      <c r="ARR55" s="38"/>
      <c r="ARS55" s="38"/>
      <c r="ART55" s="38"/>
      <c r="ARU55" s="38"/>
      <c r="ARV55" s="38"/>
      <c r="ARW55" s="38"/>
      <c r="ARX55" s="38"/>
      <c r="ARY55" s="38"/>
      <c r="ARZ55" s="38"/>
      <c r="ASA55" s="38"/>
      <c r="ASB55" s="38"/>
      <c r="ASC55" s="38"/>
      <c r="ASD55" s="38"/>
      <c r="ASE55" s="38"/>
      <c r="ASF55" s="38"/>
      <c r="ASG55" s="38"/>
      <c r="ASH55" s="38"/>
      <c r="ASI55" s="38"/>
      <c r="ASJ55" s="38"/>
      <c r="ASK55" s="38"/>
      <c r="ASL55" s="38"/>
      <c r="ASM55" s="38"/>
      <c r="ASN55" s="38"/>
      <c r="ASO55" s="38"/>
      <c r="ASP55" s="38"/>
      <c r="ASQ55" s="38"/>
      <c r="ASR55" s="38"/>
      <c r="ASS55" s="38"/>
      <c r="AST55" s="38"/>
      <c r="ASU55" s="38"/>
      <c r="ASV55" s="38"/>
      <c r="ASW55" s="38"/>
      <c r="ASX55" s="38"/>
      <c r="ASY55" s="38"/>
      <c r="ASZ55" s="38"/>
      <c r="ATA55" s="38"/>
      <c r="ATB55" s="38"/>
      <c r="ATC55" s="38"/>
      <c r="ATD55" s="38"/>
      <c r="ATE55" s="38"/>
      <c r="ATF55" s="38"/>
      <c r="ATG55" s="38"/>
      <c r="ATH55" s="38"/>
      <c r="ATI55" s="38"/>
      <c r="ATJ55" s="38"/>
      <c r="ATK55" s="38"/>
      <c r="ATL55" s="38"/>
      <c r="ATM55" s="38"/>
      <c r="ATN55" s="38"/>
      <c r="ATO55" s="38"/>
      <c r="ATP55" s="38"/>
      <c r="ATQ55" s="38"/>
      <c r="ATR55" s="38"/>
      <c r="ATS55" s="38"/>
      <c r="ATT55" s="38"/>
      <c r="ATU55" s="38"/>
      <c r="ATV55" s="38"/>
      <c r="ATW55" s="38"/>
      <c r="ATX55" s="38"/>
      <c r="ATY55" s="38"/>
      <c r="ATZ55" s="38"/>
      <c r="AUA55" s="38"/>
      <c r="AUB55" s="38"/>
      <c r="AUC55" s="38"/>
      <c r="AUD55" s="38"/>
      <c r="AUE55" s="38"/>
      <c r="AUF55" s="38"/>
      <c r="AUG55" s="38"/>
      <c r="AUH55" s="38"/>
      <c r="AUI55" s="38"/>
      <c r="AUJ55" s="38"/>
      <c r="AUK55" s="38"/>
      <c r="AUL55" s="38"/>
      <c r="AUM55" s="38"/>
      <c r="AUN55" s="38"/>
      <c r="AUO55" s="38"/>
      <c r="AUP55" s="38"/>
      <c r="AUQ55" s="38"/>
      <c r="AUR55" s="38"/>
      <c r="AUS55" s="38"/>
      <c r="AUT55" s="38"/>
      <c r="AUU55" s="38"/>
      <c r="AUV55" s="38"/>
      <c r="AUW55" s="38"/>
      <c r="AUX55" s="38"/>
      <c r="AUY55" s="38"/>
      <c r="AUZ55" s="38"/>
      <c r="AVA55" s="38"/>
      <c r="AVB55" s="38"/>
      <c r="AVC55" s="38"/>
      <c r="AVD55" s="38"/>
      <c r="AVE55" s="38"/>
      <c r="AVF55" s="38"/>
      <c r="AVG55" s="38"/>
      <c r="AVH55" s="38"/>
      <c r="AVI55" s="38"/>
      <c r="AVJ55" s="38"/>
      <c r="AVK55" s="38"/>
      <c r="AVL55" s="38"/>
      <c r="AVM55" s="38"/>
      <c r="AVN55" s="38"/>
      <c r="AVO55" s="38"/>
      <c r="AVP55" s="38"/>
      <c r="AVQ55" s="38"/>
      <c r="AVR55" s="38"/>
      <c r="AVS55" s="38"/>
      <c r="AVT55" s="38"/>
      <c r="AVU55" s="38"/>
      <c r="AVV55" s="38"/>
      <c r="AVW55" s="38"/>
      <c r="AVX55" s="38"/>
      <c r="AVY55" s="38"/>
      <c r="AVZ55" s="38"/>
      <c r="AWA55" s="38"/>
      <c r="AWB55" s="38"/>
      <c r="AWC55" s="38"/>
      <c r="AWD55" s="38"/>
      <c r="AWE55" s="38"/>
      <c r="AWF55" s="38"/>
      <c r="AWG55" s="38"/>
      <c r="AWH55" s="38"/>
      <c r="AWI55" s="38"/>
      <c r="AWJ55" s="38"/>
      <c r="AWK55" s="38"/>
      <c r="AWL55" s="38"/>
      <c r="AWM55" s="38"/>
      <c r="AWN55" s="38"/>
      <c r="AWO55" s="38"/>
      <c r="AWP55" s="38"/>
      <c r="AWQ55" s="38"/>
      <c r="AWR55" s="38"/>
      <c r="AWS55" s="38"/>
      <c r="AWT55" s="38"/>
      <c r="AWU55" s="38"/>
      <c r="AWV55" s="38"/>
      <c r="AWW55" s="38"/>
      <c r="AWX55" s="38"/>
      <c r="AWY55" s="38"/>
      <c r="AWZ55" s="38"/>
      <c r="AXA55" s="38"/>
      <c r="AXB55" s="38"/>
      <c r="AXC55" s="38"/>
      <c r="AXD55" s="38"/>
      <c r="AXE55" s="38"/>
      <c r="AXF55" s="38"/>
      <c r="AXG55" s="38"/>
      <c r="AXH55" s="38"/>
      <c r="AXI55" s="38"/>
      <c r="AXJ55" s="38"/>
      <c r="AXK55" s="38"/>
      <c r="AXL55" s="38"/>
      <c r="AXM55" s="38"/>
      <c r="AXN55" s="38"/>
      <c r="AXO55" s="38"/>
      <c r="AXP55" s="38"/>
      <c r="AXQ55" s="38"/>
      <c r="AXR55" s="38"/>
      <c r="AXS55" s="38"/>
      <c r="AXT55" s="38"/>
      <c r="AXU55" s="38"/>
      <c r="AXV55" s="38"/>
      <c r="AXW55" s="38"/>
      <c r="AXX55" s="38"/>
      <c r="AXY55" s="38"/>
      <c r="AXZ55" s="38"/>
      <c r="AYA55" s="38"/>
      <c r="AYB55" s="38"/>
      <c r="AYC55" s="38"/>
      <c r="AYD55" s="38"/>
      <c r="AYE55" s="38"/>
      <c r="AYF55" s="38"/>
      <c r="AYG55" s="38"/>
      <c r="AYH55" s="38"/>
      <c r="AYI55" s="38"/>
      <c r="AYJ55" s="38"/>
      <c r="AYK55" s="38"/>
      <c r="AYL55" s="38"/>
      <c r="AYM55" s="38"/>
      <c r="AYN55" s="38"/>
      <c r="AYO55" s="38"/>
      <c r="AYP55" s="38"/>
      <c r="AYQ55" s="38"/>
      <c r="AYR55" s="38"/>
      <c r="AYS55" s="38"/>
      <c r="AYT55" s="38"/>
      <c r="AYU55" s="38"/>
      <c r="AYV55" s="38"/>
      <c r="AYW55" s="38"/>
      <c r="AYX55" s="38"/>
      <c r="AYY55" s="38"/>
      <c r="AYZ55" s="38"/>
      <c r="AZA55" s="38"/>
      <c r="AZB55" s="38"/>
      <c r="AZC55" s="38"/>
      <c r="AZD55" s="38"/>
      <c r="AZE55" s="38"/>
      <c r="AZF55" s="38"/>
      <c r="AZG55" s="38"/>
      <c r="AZH55" s="38"/>
      <c r="AZI55" s="38"/>
      <c r="AZJ55" s="38"/>
      <c r="AZK55" s="38"/>
      <c r="AZL55" s="38"/>
      <c r="AZM55" s="38"/>
      <c r="AZN55" s="38"/>
      <c r="AZO55" s="38"/>
      <c r="AZP55" s="38"/>
      <c r="AZQ55" s="38"/>
      <c r="AZR55" s="38"/>
      <c r="AZS55" s="38"/>
      <c r="AZT55" s="38"/>
      <c r="AZU55" s="38"/>
      <c r="AZV55" s="38"/>
      <c r="AZW55" s="38"/>
      <c r="AZX55" s="38"/>
      <c r="AZY55" s="38"/>
      <c r="AZZ55" s="38"/>
      <c r="BAA55" s="38"/>
      <c r="BAB55" s="38"/>
      <c r="BAC55" s="38"/>
      <c r="BAD55" s="38"/>
      <c r="BAE55" s="38"/>
      <c r="BAF55" s="38"/>
      <c r="BAG55" s="38"/>
      <c r="BAH55" s="38"/>
      <c r="BAI55" s="38"/>
      <c r="BAJ55" s="38"/>
      <c r="BAK55" s="38"/>
      <c r="BAL55" s="38"/>
      <c r="BAM55" s="38"/>
      <c r="BAN55" s="38"/>
      <c r="BAO55" s="38"/>
      <c r="BAP55" s="38"/>
      <c r="BAQ55" s="38"/>
      <c r="BAR55" s="38"/>
      <c r="BAS55" s="38"/>
      <c r="BAT55" s="38"/>
      <c r="BAU55" s="38"/>
      <c r="BAV55" s="38"/>
      <c r="BAW55" s="38"/>
      <c r="BAX55" s="38"/>
      <c r="BAY55" s="38"/>
      <c r="BAZ55" s="38"/>
      <c r="BBA55" s="38"/>
      <c r="BBB55" s="38"/>
      <c r="BBC55" s="38"/>
      <c r="BBD55" s="38"/>
      <c r="BBE55" s="38"/>
      <c r="BBF55" s="38"/>
      <c r="BBG55" s="38"/>
      <c r="BBH55" s="38"/>
      <c r="BBI55" s="38"/>
      <c r="BBJ55" s="38"/>
      <c r="BBK55" s="38"/>
      <c r="BBL55" s="38"/>
      <c r="BBM55" s="38"/>
      <c r="BBN55" s="38"/>
      <c r="BBO55" s="38"/>
      <c r="BBP55" s="38"/>
      <c r="BBQ55" s="38"/>
      <c r="BBR55" s="38"/>
      <c r="BBS55" s="38"/>
      <c r="BBT55" s="38"/>
      <c r="BBU55" s="38"/>
      <c r="BBV55" s="38"/>
      <c r="BBW55" s="38"/>
      <c r="BBX55" s="38"/>
      <c r="BBY55" s="38"/>
      <c r="BBZ55" s="38"/>
      <c r="BCA55" s="38"/>
      <c r="BCB55" s="38"/>
      <c r="BCC55" s="38"/>
      <c r="BCD55" s="38"/>
      <c r="BCE55" s="38"/>
      <c r="BCF55" s="38"/>
      <c r="BCG55" s="38"/>
      <c r="BCH55" s="38"/>
      <c r="BCI55" s="38"/>
      <c r="BCJ55" s="38"/>
      <c r="BCK55" s="38"/>
      <c r="BCL55" s="38"/>
      <c r="BCM55" s="38"/>
      <c r="BCN55" s="38"/>
      <c r="BCO55" s="38"/>
      <c r="BCP55" s="38"/>
      <c r="BCQ55" s="38"/>
      <c r="BCR55" s="38"/>
      <c r="BCS55" s="38"/>
      <c r="BCT55" s="38"/>
      <c r="BCU55" s="38"/>
      <c r="BCV55" s="38"/>
      <c r="BCW55" s="38"/>
      <c r="BCX55" s="38"/>
      <c r="BCY55" s="38"/>
      <c r="BCZ55" s="38"/>
      <c r="BDA55" s="38"/>
      <c r="BDB55" s="38"/>
      <c r="BDC55" s="38"/>
      <c r="BDD55" s="38"/>
      <c r="BDE55" s="38"/>
      <c r="BDF55" s="38"/>
      <c r="BDG55" s="38"/>
      <c r="BDH55" s="38"/>
      <c r="BDI55" s="38"/>
      <c r="BDJ55" s="38"/>
      <c r="BDK55" s="38"/>
      <c r="BDL55" s="38"/>
      <c r="BDM55" s="38"/>
      <c r="BDN55" s="38"/>
      <c r="BDO55" s="38"/>
      <c r="BDP55" s="38"/>
      <c r="BDQ55" s="38"/>
      <c r="BDR55" s="38"/>
      <c r="BDS55" s="38"/>
      <c r="BDT55" s="38"/>
      <c r="BDU55" s="38"/>
      <c r="BDV55" s="38"/>
      <c r="BDW55" s="38"/>
      <c r="BDX55" s="38"/>
      <c r="BDY55" s="38"/>
      <c r="BDZ55" s="38"/>
      <c r="BEA55" s="38"/>
      <c r="BEB55" s="38"/>
      <c r="BEC55" s="38"/>
      <c r="BED55" s="38"/>
      <c r="BEE55" s="38"/>
      <c r="BEF55" s="38"/>
      <c r="BEG55" s="38"/>
      <c r="BEH55" s="38"/>
      <c r="BEI55" s="38"/>
      <c r="BEJ55" s="38"/>
      <c r="BEK55" s="38"/>
      <c r="BEL55" s="38"/>
      <c r="BEM55" s="38"/>
      <c r="BEN55" s="38"/>
      <c r="BEO55" s="38"/>
      <c r="BEP55" s="38"/>
      <c r="BEQ55" s="38"/>
      <c r="BER55" s="38"/>
      <c r="BES55" s="38"/>
      <c r="BET55" s="38"/>
      <c r="BEU55" s="38"/>
      <c r="BEV55" s="38"/>
      <c r="BEW55" s="38"/>
      <c r="BEX55" s="38"/>
      <c r="BEY55" s="38"/>
      <c r="BEZ55" s="38"/>
      <c r="BFA55" s="38"/>
      <c r="BFB55" s="38"/>
      <c r="BFC55" s="38"/>
      <c r="BFD55" s="38"/>
      <c r="BFE55" s="38"/>
      <c r="BFF55" s="38"/>
      <c r="BFG55" s="38"/>
      <c r="BFH55" s="38"/>
      <c r="BFI55" s="38"/>
      <c r="BFJ55" s="38"/>
      <c r="BFK55" s="38"/>
      <c r="BFL55" s="38"/>
      <c r="BFM55" s="38"/>
      <c r="BFN55" s="38"/>
      <c r="BFO55" s="38"/>
      <c r="BFP55" s="38"/>
      <c r="BFQ55" s="38"/>
      <c r="BFR55" s="38"/>
      <c r="BFS55" s="38"/>
      <c r="BFT55" s="38"/>
      <c r="BFU55" s="38"/>
      <c r="BFV55" s="38"/>
      <c r="BFW55" s="38"/>
      <c r="BFX55" s="38"/>
      <c r="BFY55" s="38"/>
      <c r="BFZ55" s="38"/>
      <c r="BGA55" s="38"/>
      <c r="BGB55" s="38"/>
      <c r="BGC55" s="38"/>
      <c r="BGD55" s="38"/>
      <c r="BGE55" s="38"/>
      <c r="BGF55" s="38"/>
      <c r="BGG55" s="38"/>
      <c r="BGH55" s="38"/>
      <c r="BGI55" s="38"/>
      <c r="BGJ55" s="38"/>
      <c r="BGK55" s="38"/>
      <c r="BGL55" s="38"/>
      <c r="BGM55" s="38"/>
      <c r="BGN55" s="38"/>
      <c r="BGO55" s="38"/>
      <c r="BGP55" s="38"/>
      <c r="BGQ55" s="38"/>
      <c r="BGR55" s="38"/>
      <c r="BGS55" s="38"/>
      <c r="BGT55" s="38"/>
      <c r="BGU55" s="38"/>
      <c r="BGV55" s="38"/>
      <c r="BGW55" s="38"/>
      <c r="BGX55" s="38"/>
      <c r="BGY55" s="38"/>
      <c r="BGZ55" s="38"/>
      <c r="BHA55" s="38"/>
      <c r="BHB55" s="38"/>
      <c r="BHC55" s="38"/>
      <c r="BHD55" s="38"/>
      <c r="BHE55" s="38"/>
      <c r="BHF55" s="38"/>
      <c r="BHG55" s="38"/>
      <c r="BHH55" s="38"/>
      <c r="BHI55" s="38"/>
      <c r="BHJ55" s="38"/>
      <c r="BHK55" s="38"/>
      <c r="BHL55" s="38"/>
      <c r="BHM55" s="38"/>
      <c r="BHN55" s="38"/>
      <c r="BHO55" s="38"/>
      <c r="BHP55" s="38"/>
      <c r="BHQ55" s="38"/>
      <c r="BHR55" s="38"/>
      <c r="BHS55" s="38"/>
      <c r="BHT55" s="38"/>
      <c r="BHU55" s="38"/>
      <c r="BHV55" s="38"/>
      <c r="BHW55" s="38"/>
      <c r="BHX55" s="38"/>
      <c r="BHY55" s="38"/>
      <c r="BHZ55" s="38"/>
      <c r="BIA55" s="38"/>
      <c r="BIB55" s="38"/>
      <c r="BIC55" s="38"/>
      <c r="BID55" s="38"/>
      <c r="BIE55" s="38"/>
      <c r="BIF55" s="38"/>
      <c r="BIG55" s="38"/>
      <c r="BIH55" s="38"/>
      <c r="BII55" s="38"/>
      <c r="BIJ55" s="38"/>
      <c r="BIK55" s="38"/>
      <c r="BIL55" s="38"/>
      <c r="BIM55" s="38"/>
      <c r="BIN55" s="38"/>
      <c r="BIO55" s="38"/>
      <c r="BIP55" s="38"/>
      <c r="BIQ55" s="38"/>
      <c r="BIR55" s="38"/>
      <c r="BIS55" s="38"/>
      <c r="BIT55" s="38"/>
      <c r="BIU55" s="38"/>
      <c r="BIV55" s="38"/>
      <c r="BIW55" s="38"/>
      <c r="BIX55" s="38"/>
      <c r="BIY55" s="38"/>
      <c r="BIZ55" s="38"/>
      <c r="BJA55" s="38"/>
      <c r="BJB55" s="38"/>
      <c r="BJC55" s="38"/>
      <c r="BJD55" s="38"/>
      <c r="BJE55" s="38"/>
      <c r="BJF55" s="38"/>
      <c r="BJG55" s="38"/>
      <c r="BJH55" s="38"/>
      <c r="BJI55" s="38"/>
      <c r="BJJ55" s="38"/>
      <c r="BJK55" s="38"/>
      <c r="BJL55" s="38"/>
      <c r="BJM55" s="38"/>
      <c r="BJN55" s="38"/>
      <c r="BJO55" s="38"/>
      <c r="BJP55" s="38"/>
      <c r="BJQ55" s="38"/>
      <c r="BJR55" s="38"/>
      <c r="BJS55" s="38"/>
      <c r="BJT55" s="38"/>
      <c r="BJU55" s="38"/>
      <c r="BJV55" s="38"/>
      <c r="BJW55" s="38"/>
      <c r="BJX55" s="38"/>
      <c r="BJY55" s="38"/>
      <c r="BJZ55" s="38"/>
      <c r="BKA55" s="38"/>
      <c r="BKB55" s="38"/>
      <c r="BKC55" s="38"/>
      <c r="BKD55" s="38"/>
      <c r="BKE55" s="38"/>
      <c r="BKF55" s="38"/>
      <c r="BKG55" s="38"/>
      <c r="BKH55" s="38"/>
      <c r="BKI55" s="38"/>
      <c r="BKJ55" s="38"/>
      <c r="BKK55" s="38"/>
      <c r="BKL55" s="38"/>
      <c r="BKM55" s="38"/>
      <c r="BKN55" s="38"/>
      <c r="BKO55" s="38"/>
      <c r="BKP55" s="38"/>
      <c r="BKQ55" s="38"/>
      <c r="BKR55" s="38"/>
      <c r="BKS55" s="38"/>
      <c r="BKT55" s="38"/>
      <c r="BKU55" s="38"/>
      <c r="BKV55" s="38"/>
      <c r="BKW55" s="38"/>
      <c r="BKX55" s="38"/>
      <c r="BKY55" s="38"/>
      <c r="BKZ55" s="38"/>
      <c r="BLA55" s="38"/>
      <c r="BLB55" s="38"/>
      <c r="BLC55" s="38"/>
      <c r="BLD55" s="38"/>
      <c r="BLE55" s="38"/>
      <c r="BLF55" s="38"/>
      <c r="BLG55" s="38"/>
      <c r="BLH55" s="38"/>
      <c r="BLI55" s="38"/>
      <c r="BLJ55" s="38"/>
      <c r="BLK55" s="38"/>
      <c r="BLL55" s="38"/>
      <c r="BLM55" s="38"/>
      <c r="BLN55" s="38"/>
      <c r="BLO55" s="38"/>
      <c r="BLP55" s="38"/>
      <c r="BLQ55" s="38"/>
      <c r="BLR55" s="38"/>
      <c r="BLS55" s="38"/>
      <c r="BLT55" s="38"/>
      <c r="BLU55" s="38"/>
      <c r="BLV55" s="38"/>
      <c r="BLW55" s="38"/>
      <c r="BLX55" s="38"/>
      <c r="BLY55" s="38"/>
      <c r="BLZ55" s="38"/>
      <c r="BMA55" s="38"/>
      <c r="BMB55" s="38"/>
      <c r="BMC55" s="38"/>
      <c r="BMD55" s="38"/>
      <c r="BME55" s="38"/>
      <c r="BMF55" s="38"/>
      <c r="BMG55" s="38"/>
      <c r="BMH55" s="38"/>
      <c r="BMI55" s="38"/>
      <c r="BMJ55" s="38"/>
      <c r="BMK55" s="38"/>
      <c r="BML55" s="38"/>
      <c r="BMM55" s="38"/>
      <c r="BMN55" s="38"/>
      <c r="BMO55" s="38"/>
      <c r="BMP55" s="38"/>
      <c r="BMQ55" s="38"/>
      <c r="BMR55" s="38"/>
      <c r="BMS55" s="38"/>
      <c r="BMT55" s="38"/>
      <c r="BMU55" s="38"/>
      <c r="BMV55" s="38"/>
      <c r="BMW55" s="38"/>
      <c r="BMX55" s="38"/>
      <c r="BMY55" s="38"/>
      <c r="BMZ55" s="38"/>
      <c r="BNA55" s="38"/>
      <c r="BNB55" s="38"/>
      <c r="BNC55" s="38"/>
      <c r="BND55" s="38"/>
      <c r="BNE55" s="38"/>
      <c r="BNF55" s="38"/>
      <c r="BNG55" s="38"/>
      <c r="BNH55" s="38"/>
      <c r="BNI55" s="38"/>
      <c r="BNJ55" s="38"/>
      <c r="BNK55" s="38"/>
      <c r="BNL55" s="38"/>
      <c r="BNM55" s="38"/>
      <c r="BNN55" s="38"/>
      <c r="BNO55" s="38"/>
      <c r="BNP55" s="38"/>
      <c r="BNQ55" s="38"/>
      <c r="BNR55" s="38"/>
      <c r="BNS55" s="38"/>
      <c r="BNT55" s="38"/>
      <c r="BNU55" s="38"/>
      <c r="BNV55" s="38"/>
      <c r="BNW55" s="38"/>
      <c r="BNX55" s="38"/>
      <c r="BNY55" s="38"/>
      <c r="BNZ55" s="38"/>
      <c r="BOA55" s="38"/>
      <c r="BOB55" s="38"/>
      <c r="BOC55" s="38"/>
      <c r="BOD55" s="38"/>
      <c r="BOE55" s="38"/>
      <c r="BOF55" s="38"/>
      <c r="BOG55" s="38"/>
      <c r="BOH55" s="38"/>
      <c r="BOI55" s="38"/>
      <c r="BOJ55" s="38"/>
      <c r="BOK55" s="38"/>
      <c r="BOL55" s="38"/>
      <c r="BOM55" s="38"/>
      <c r="BON55" s="38"/>
      <c r="BOO55" s="38"/>
      <c r="BOP55" s="38"/>
      <c r="BOQ55" s="38"/>
      <c r="BOR55" s="38"/>
      <c r="BOS55" s="38"/>
      <c r="BOT55" s="38"/>
      <c r="BOU55" s="38"/>
      <c r="BOV55" s="38"/>
      <c r="BOW55" s="38"/>
      <c r="BOX55" s="38"/>
      <c r="BOY55" s="38"/>
      <c r="BOZ55" s="38"/>
      <c r="BPA55" s="38"/>
      <c r="BPB55" s="38"/>
      <c r="BPC55" s="38"/>
      <c r="BPD55" s="38"/>
      <c r="BPE55" s="38"/>
      <c r="BPF55" s="38"/>
      <c r="BPG55" s="38"/>
      <c r="BPH55" s="38"/>
      <c r="BPI55" s="38"/>
      <c r="BPJ55" s="38"/>
      <c r="BPK55" s="38"/>
      <c r="BPL55" s="38"/>
      <c r="BPM55" s="38"/>
      <c r="BPN55" s="38"/>
      <c r="BPO55" s="38"/>
      <c r="BPP55" s="38"/>
      <c r="BPQ55" s="38"/>
      <c r="BPR55" s="38"/>
      <c r="BPS55" s="38"/>
      <c r="BPT55" s="38"/>
      <c r="BPU55" s="38"/>
      <c r="BPV55" s="38"/>
      <c r="BPW55" s="38"/>
      <c r="BPX55" s="38"/>
      <c r="BPY55" s="38"/>
      <c r="BPZ55" s="38"/>
      <c r="BQA55" s="38"/>
      <c r="BQB55" s="38"/>
      <c r="BQC55" s="38"/>
      <c r="BQD55" s="38"/>
      <c r="BQE55" s="38"/>
      <c r="BQF55" s="38"/>
      <c r="BQG55" s="38"/>
      <c r="BQH55" s="38"/>
      <c r="BQI55" s="38"/>
      <c r="BQJ55" s="38"/>
      <c r="BQK55" s="38"/>
      <c r="BQL55" s="38"/>
      <c r="BQM55" s="38"/>
      <c r="BQN55" s="38"/>
      <c r="BQO55" s="38"/>
      <c r="BQP55" s="38"/>
      <c r="BQQ55" s="38"/>
      <c r="BQR55" s="38"/>
      <c r="BQS55" s="38"/>
      <c r="BQT55" s="38"/>
      <c r="BQU55" s="38"/>
      <c r="BQV55" s="38"/>
      <c r="BQW55" s="38"/>
      <c r="BQX55" s="38"/>
      <c r="BQY55" s="38"/>
      <c r="BQZ55" s="38"/>
      <c r="BRA55" s="38"/>
      <c r="BRB55" s="38"/>
      <c r="BRC55" s="38"/>
      <c r="BRD55" s="38"/>
      <c r="BRE55" s="38"/>
      <c r="BRF55" s="38"/>
      <c r="BRG55" s="38"/>
      <c r="BRH55" s="38"/>
      <c r="BRI55" s="38"/>
      <c r="BRJ55" s="38"/>
      <c r="BRK55" s="38"/>
      <c r="BRL55" s="38"/>
      <c r="BRM55" s="38"/>
      <c r="BRN55" s="38"/>
      <c r="BRO55" s="38"/>
      <c r="BRP55" s="38"/>
      <c r="BRQ55" s="38"/>
      <c r="BRR55" s="38"/>
      <c r="BRS55" s="38"/>
      <c r="BRT55" s="38"/>
      <c r="BRU55" s="38"/>
      <c r="BRV55" s="38"/>
      <c r="BRW55" s="38"/>
      <c r="BRX55" s="38"/>
      <c r="BRY55" s="38"/>
      <c r="BRZ55" s="38"/>
      <c r="BSA55" s="38"/>
      <c r="BSB55" s="38"/>
      <c r="BSC55" s="38"/>
      <c r="BSD55" s="38"/>
      <c r="BSE55" s="38"/>
      <c r="BSF55" s="38"/>
      <c r="BSG55" s="38"/>
      <c r="BSH55" s="38"/>
      <c r="BSI55" s="38"/>
      <c r="BSJ55" s="38"/>
      <c r="BSK55" s="38"/>
      <c r="BSL55" s="38"/>
      <c r="BSM55" s="38"/>
      <c r="BSN55" s="38"/>
      <c r="BSO55" s="38"/>
      <c r="BSP55" s="38"/>
      <c r="BSQ55" s="38"/>
      <c r="BSR55" s="38"/>
      <c r="BSS55" s="38"/>
      <c r="BST55" s="38"/>
      <c r="BSU55" s="38"/>
      <c r="BSV55" s="38"/>
      <c r="BSW55" s="38"/>
      <c r="BSX55" s="38"/>
      <c r="BSY55" s="38"/>
      <c r="BSZ55" s="38"/>
      <c r="BTA55" s="38"/>
      <c r="BTB55" s="38"/>
      <c r="BTC55" s="38"/>
      <c r="BTD55" s="38"/>
      <c r="BTE55" s="38"/>
      <c r="BTF55" s="38"/>
      <c r="BTG55" s="38"/>
      <c r="BTH55" s="38"/>
      <c r="BTI55" s="38"/>
      <c r="BTJ55" s="38"/>
      <c r="BTK55" s="38"/>
      <c r="BTL55" s="38"/>
      <c r="BTM55" s="38"/>
      <c r="BTN55" s="38"/>
      <c r="BTO55" s="38"/>
      <c r="BTP55" s="38"/>
      <c r="BTQ55" s="38"/>
      <c r="BTR55" s="38"/>
      <c r="BTS55" s="38"/>
      <c r="BTT55" s="38"/>
      <c r="BTU55" s="38"/>
      <c r="BTV55" s="38"/>
      <c r="BTW55" s="38"/>
      <c r="BTX55" s="38"/>
      <c r="BTY55" s="38"/>
      <c r="BTZ55" s="38"/>
      <c r="BUA55" s="38"/>
      <c r="BUB55" s="38"/>
      <c r="BUC55" s="38"/>
      <c r="BUD55" s="38"/>
      <c r="BUE55" s="38"/>
      <c r="BUF55" s="38"/>
      <c r="BUG55" s="38"/>
      <c r="BUH55" s="38"/>
      <c r="BUI55" s="38"/>
      <c r="BUJ55" s="38"/>
      <c r="BUK55" s="38"/>
      <c r="BUL55" s="38"/>
      <c r="BUM55" s="38"/>
      <c r="BUN55" s="38"/>
      <c r="BUO55" s="38"/>
      <c r="BUP55" s="38"/>
      <c r="BUQ55" s="38"/>
      <c r="BUR55" s="38"/>
      <c r="BUS55" s="38"/>
      <c r="BUT55" s="38"/>
      <c r="BUU55" s="38"/>
      <c r="BUV55" s="38"/>
      <c r="BUW55" s="38"/>
      <c r="BUX55" s="38"/>
      <c r="BUY55" s="38"/>
      <c r="BUZ55" s="38"/>
      <c r="BVA55" s="38"/>
      <c r="BVB55" s="38"/>
      <c r="BVC55" s="38"/>
      <c r="BVD55" s="38"/>
      <c r="BVE55" s="38"/>
      <c r="BVF55" s="38"/>
      <c r="BVG55" s="38"/>
      <c r="BVH55" s="38"/>
      <c r="BVI55" s="38"/>
      <c r="BVJ55" s="38"/>
      <c r="BVK55" s="38"/>
      <c r="BVL55" s="38"/>
      <c r="BVM55" s="38"/>
      <c r="BVN55" s="38"/>
      <c r="BVO55" s="38"/>
      <c r="BVP55" s="38"/>
      <c r="BVQ55" s="38"/>
      <c r="BVR55" s="38"/>
      <c r="BVS55" s="38"/>
      <c r="BVT55" s="38"/>
      <c r="BVU55" s="38"/>
      <c r="BVV55" s="38"/>
      <c r="BVW55" s="38"/>
      <c r="BVX55" s="38"/>
      <c r="BVY55" s="38"/>
      <c r="BVZ55" s="38"/>
      <c r="BWA55" s="38"/>
      <c r="BWB55" s="38"/>
      <c r="BWC55" s="38"/>
      <c r="BWD55" s="38"/>
      <c r="BWE55" s="38"/>
      <c r="BWF55" s="38"/>
      <c r="BWG55" s="38"/>
      <c r="BWH55" s="38"/>
      <c r="BWI55" s="38"/>
      <c r="BWJ55" s="38"/>
      <c r="BWK55" s="38"/>
      <c r="BWL55" s="38"/>
      <c r="BWM55" s="38"/>
      <c r="BWN55" s="38"/>
      <c r="BWO55" s="38"/>
      <c r="BWP55" s="38"/>
      <c r="BWQ55" s="38"/>
      <c r="BWR55" s="38"/>
      <c r="BWS55" s="38"/>
      <c r="BWT55" s="38"/>
      <c r="BWU55" s="38"/>
      <c r="BWV55" s="38"/>
      <c r="BWW55" s="38"/>
      <c r="BWX55" s="38"/>
      <c r="BWY55" s="38"/>
      <c r="BWZ55" s="38"/>
      <c r="BXA55" s="38"/>
      <c r="BXB55" s="38"/>
      <c r="BXC55" s="38"/>
      <c r="BXD55" s="38"/>
      <c r="BXE55" s="38"/>
      <c r="BXF55" s="38"/>
      <c r="BXG55" s="38"/>
      <c r="BXH55" s="38"/>
      <c r="BXI55" s="38"/>
      <c r="BXJ55" s="38"/>
      <c r="BXK55" s="38"/>
      <c r="BXL55" s="38"/>
      <c r="BXM55" s="38"/>
      <c r="BXN55" s="38"/>
      <c r="BXO55" s="38"/>
      <c r="BXP55" s="38"/>
      <c r="BXQ55" s="38"/>
      <c r="BXR55" s="38"/>
      <c r="BXS55" s="38"/>
      <c r="BXT55" s="38"/>
      <c r="BXU55" s="38"/>
      <c r="BXV55" s="38"/>
      <c r="BXW55" s="38"/>
      <c r="BXX55" s="38"/>
      <c r="BXY55" s="38"/>
      <c r="BXZ55" s="38"/>
      <c r="BYA55" s="38"/>
      <c r="BYB55" s="38"/>
      <c r="BYC55" s="38"/>
      <c r="BYD55" s="38"/>
      <c r="BYE55" s="38"/>
      <c r="BYF55" s="38"/>
      <c r="BYG55" s="38"/>
      <c r="BYH55" s="38"/>
      <c r="BYI55" s="38"/>
      <c r="BYJ55" s="38"/>
      <c r="BYK55" s="38"/>
      <c r="BYL55" s="38"/>
      <c r="BYM55" s="38"/>
      <c r="BYN55" s="38"/>
      <c r="BYO55" s="38"/>
      <c r="BYP55" s="38"/>
      <c r="BYQ55" s="38"/>
      <c r="BYR55" s="38"/>
      <c r="BYS55" s="38"/>
      <c r="BYT55" s="38"/>
      <c r="BYU55" s="38"/>
      <c r="BYV55" s="38"/>
      <c r="BYW55" s="38"/>
      <c r="BYX55" s="38"/>
      <c r="BYY55" s="38"/>
      <c r="BYZ55" s="38"/>
      <c r="BZA55" s="38"/>
      <c r="BZB55" s="38"/>
      <c r="BZC55" s="38"/>
      <c r="BZD55" s="38"/>
      <c r="BZE55" s="38"/>
      <c r="BZF55" s="38"/>
      <c r="BZG55" s="38"/>
      <c r="BZH55" s="38"/>
      <c r="BZI55" s="38"/>
      <c r="BZJ55" s="38"/>
      <c r="BZK55" s="38"/>
      <c r="BZL55" s="38"/>
      <c r="BZM55" s="38"/>
      <c r="BZN55" s="38"/>
      <c r="BZO55" s="38"/>
      <c r="BZP55" s="38"/>
      <c r="BZQ55" s="38"/>
      <c r="BZR55" s="38"/>
      <c r="BZS55" s="38"/>
      <c r="BZT55" s="38"/>
      <c r="BZU55" s="38"/>
      <c r="BZV55" s="38"/>
      <c r="BZW55" s="38"/>
      <c r="BZX55" s="38"/>
      <c r="BZY55" s="38"/>
      <c r="BZZ55" s="38"/>
      <c r="CAA55" s="38"/>
      <c r="CAB55" s="38"/>
      <c r="CAC55" s="38"/>
      <c r="CAD55" s="38"/>
      <c r="CAE55" s="38"/>
      <c r="CAF55" s="38"/>
      <c r="CAG55" s="38"/>
      <c r="CAH55" s="38"/>
      <c r="CAI55" s="38"/>
      <c r="CAJ55" s="38"/>
      <c r="CAK55" s="38"/>
      <c r="CAL55" s="38"/>
      <c r="CAM55" s="38"/>
      <c r="CAN55" s="38"/>
      <c r="CAO55" s="38"/>
      <c r="CAP55" s="38"/>
      <c r="CAQ55" s="38"/>
      <c r="CAR55" s="38"/>
      <c r="CAS55" s="38"/>
      <c r="CAT55" s="38"/>
      <c r="CAU55" s="38"/>
      <c r="CAV55" s="38"/>
      <c r="CAW55" s="38"/>
      <c r="CAX55" s="38"/>
      <c r="CAY55" s="38"/>
      <c r="CAZ55" s="38"/>
      <c r="CBA55" s="38"/>
      <c r="CBB55" s="38"/>
      <c r="CBC55" s="38"/>
      <c r="CBD55" s="38"/>
      <c r="CBE55" s="38"/>
      <c r="CBF55" s="38"/>
      <c r="CBG55" s="38"/>
      <c r="CBH55" s="38"/>
      <c r="CBI55" s="38"/>
      <c r="CBJ55" s="38"/>
      <c r="CBK55" s="38"/>
      <c r="CBL55" s="38"/>
      <c r="CBM55" s="38"/>
      <c r="CBN55" s="38"/>
      <c r="CBO55" s="38"/>
      <c r="CBP55" s="38"/>
      <c r="CBQ55" s="38"/>
      <c r="CBR55" s="38"/>
      <c r="CBS55" s="38"/>
      <c r="CBT55" s="38"/>
      <c r="CBU55" s="38"/>
      <c r="CBV55" s="38"/>
      <c r="CBW55" s="38"/>
      <c r="CBX55" s="38"/>
      <c r="CBY55" s="38"/>
      <c r="CBZ55" s="38"/>
      <c r="CCA55" s="38"/>
      <c r="CCB55" s="38"/>
      <c r="CCC55" s="38"/>
      <c r="CCD55" s="38"/>
      <c r="CCE55" s="38"/>
      <c r="CCF55" s="38"/>
      <c r="CCG55" s="38"/>
      <c r="CCH55" s="38"/>
      <c r="CCI55" s="38"/>
      <c r="CCJ55" s="38"/>
      <c r="CCK55" s="38"/>
      <c r="CCL55" s="38"/>
      <c r="CCM55" s="38"/>
      <c r="CCN55" s="38"/>
      <c r="CCO55" s="38"/>
      <c r="CCP55" s="38"/>
      <c r="CCQ55" s="38"/>
      <c r="CCR55" s="38"/>
      <c r="CCS55" s="38"/>
      <c r="CCT55" s="38"/>
      <c r="CCU55" s="38"/>
      <c r="CCV55" s="38"/>
      <c r="CCW55" s="38"/>
      <c r="CCX55" s="38"/>
      <c r="CCY55" s="38"/>
      <c r="CCZ55" s="38"/>
      <c r="CDA55" s="38"/>
      <c r="CDB55" s="38"/>
      <c r="CDC55" s="38"/>
      <c r="CDD55" s="38"/>
      <c r="CDE55" s="38"/>
      <c r="CDF55" s="38"/>
      <c r="CDG55" s="38"/>
      <c r="CDH55" s="38"/>
      <c r="CDI55" s="38"/>
      <c r="CDJ55" s="38"/>
      <c r="CDK55" s="38"/>
      <c r="CDL55" s="38"/>
      <c r="CDM55" s="38"/>
      <c r="CDN55" s="38"/>
      <c r="CDO55" s="38"/>
      <c r="CDP55" s="38"/>
      <c r="CDQ55" s="38"/>
      <c r="CDR55" s="38"/>
      <c r="CDS55" s="38"/>
      <c r="CDT55" s="38"/>
      <c r="CDU55" s="38"/>
      <c r="CDV55" s="38"/>
      <c r="CDW55" s="38"/>
      <c r="CDX55" s="38"/>
      <c r="CDY55" s="38"/>
      <c r="CDZ55" s="38"/>
      <c r="CEA55" s="38"/>
      <c r="CEB55" s="38"/>
      <c r="CEC55" s="38"/>
      <c r="CED55" s="38"/>
      <c r="CEE55" s="38"/>
      <c r="CEF55" s="38"/>
      <c r="CEG55" s="38"/>
      <c r="CEH55" s="38"/>
      <c r="CEI55" s="38"/>
      <c r="CEJ55" s="38"/>
      <c r="CEK55" s="38"/>
      <c r="CEL55" s="38"/>
      <c r="CEM55" s="38"/>
      <c r="CEN55" s="38"/>
      <c r="CEO55" s="38"/>
      <c r="CEP55" s="38"/>
      <c r="CEQ55" s="38"/>
      <c r="CER55" s="38"/>
      <c r="CES55" s="38"/>
      <c r="CET55" s="38"/>
      <c r="CEU55" s="38"/>
      <c r="CEV55" s="38"/>
      <c r="CEW55" s="38"/>
      <c r="CEX55" s="38"/>
      <c r="CEY55" s="38"/>
      <c r="CEZ55" s="38"/>
      <c r="CFA55" s="38"/>
      <c r="CFB55" s="38"/>
      <c r="CFC55" s="38"/>
      <c r="CFD55" s="38"/>
      <c r="CFE55" s="38"/>
      <c r="CFF55" s="38"/>
      <c r="CFG55" s="38"/>
      <c r="CFH55" s="38"/>
      <c r="CFI55" s="38"/>
      <c r="CFJ55" s="38"/>
      <c r="CFK55" s="38"/>
      <c r="CFL55" s="38"/>
      <c r="CFM55" s="38"/>
      <c r="CFN55" s="38"/>
      <c r="CFO55" s="38"/>
      <c r="CFP55" s="38"/>
      <c r="CFQ55" s="38"/>
      <c r="CFR55" s="38"/>
      <c r="CFS55" s="38"/>
      <c r="CFT55" s="38"/>
      <c r="CFU55" s="38"/>
      <c r="CFV55" s="38"/>
      <c r="CFW55" s="38"/>
      <c r="CFX55" s="38"/>
      <c r="CFY55" s="38"/>
      <c r="CFZ55" s="38"/>
      <c r="CGA55" s="38"/>
      <c r="CGB55" s="38"/>
      <c r="CGC55" s="38"/>
      <c r="CGD55" s="38"/>
      <c r="CGE55" s="38"/>
      <c r="CGF55" s="38"/>
      <c r="CGG55" s="38"/>
      <c r="CGH55" s="38"/>
      <c r="CGI55" s="38"/>
      <c r="CGJ55" s="38"/>
      <c r="CGK55" s="38"/>
      <c r="CGL55" s="38"/>
      <c r="CGM55" s="38"/>
      <c r="CGN55" s="38"/>
      <c r="CGO55" s="38"/>
      <c r="CGP55" s="38"/>
      <c r="CGQ55" s="38"/>
      <c r="CGR55" s="38"/>
      <c r="CGS55" s="38"/>
      <c r="CGT55" s="38"/>
      <c r="CGU55" s="38"/>
      <c r="CGV55" s="38"/>
      <c r="CGW55" s="38"/>
      <c r="CGX55" s="38"/>
      <c r="CGY55" s="38"/>
      <c r="CGZ55" s="38"/>
      <c r="CHA55" s="38"/>
      <c r="CHB55" s="38"/>
      <c r="CHC55" s="38"/>
      <c r="CHD55" s="38"/>
      <c r="CHE55" s="38"/>
      <c r="CHF55" s="38"/>
      <c r="CHG55" s="38"/>
      <c r="CHH55" s="38"/>
      <c r="CHI55" s="38"/>
      <c r="CHJ55" s="38"/>
      <c r="CHK55" s="38"/>
      <c r="CHL55" s="38"/>
      <c r="CHM55" s="38"/>
      <c r="CHN55" s="38"/>
      <c r="CHO55" s="38"/>
      <c r="CHP55" s="38"/>
      <c r="CHQ55" s="38"/>
      <c r="CHR55" s="38"/>
      <c r="CHS55" s="38"/>
      <c r="CHT55" s="38"/>
      <c r="CHU55" s="38"/>
      <c r="CHV55" s="38"/>
      <c r="CHW55" s="38"/>
      <c r="CHX55" s="38"/>
      <c r="CHY55" s="38"/>
      <c r="CHZ55" s="38"/>
      <c r="CIA55" s="38"/>
      <c r="CIB55" s="38"/>
      <c r="CIC55" s="38"/>
      <c r="CID55" s="38"/>
      <c r="CIE55" s="38"/>
      <c r="CIF55" s="38"/>
      <c r="CIG55" s="38"/>
      <c r="CIH55" s="38"/>
      <c r="CII55" s="38"/>
      <c r="CIJ55" s="38"/>
      <c r="CIK55" s="38"/>
      <c r="CIL55" s="38"/>
      <c r="CIM55" s="38"/>
      <c r="CIN55" s="38"/>
      <c r="CIO55" s="38"/>
      <c r="CIP55" s="38"/>
      <c r="CIQ55" s="38"/>
      <c r="CIR55" s="38"/>
      <c r="CIS55" s="38"/>
      <c r="CIT55" s="38"/>
      <c r="CIU55" s="38"/>
      <c r="CIV55" s="38"/>
      <c r="CIW55" s="38"/>
      <c r="CIX55" s="38"/>
      <c r="CIY55" s="38"/>
      <c r="CIZ55" s="38"/>
      <c r="CJA55" s="38"/>
      <c r="CJB55" s="38"/>
      <c r="CJC55" s="38"/>
      <c r="CJD55" s="38"/>
      <c r="CJE55" s="38"/>
      <c r="CJF55" s="38"/>
      <c r="CJG55" s="38"/>
      <c r="CJH55" s="38"/>
      <c r="CJI55" s="38"/>
      <c r="CJJ55" s="38"/>
      <c r="CJK55" s="38"/>
      <c r="CJL55" s="38"/>
      <c r="CJM55" s="38"/>
      <c r="CJN55" s="38"/>
      <c r="CJO55" s="38"/>
      <c r="CJP55" s="38"/>
      <c r="CJQ55" s="38"/>
      <c r="CJR55" s="38"/>
      <c r="CJS55" s="38"/>
      <c r="CJT55" s="38"/>
      <c r="CJU55" s="38"/>
      <c r="CJV55" s="38"/>
      <c r="CJW55" s="38"/>
      <c r="CJX55" s="38"/>
      <c r="CJY55" s="38"/>
      <c r="CJZ55" s="38"/>
      <c r="CKA55" s="38"/>
      <c r="CKB55" s="38"/>
      <c r="CKC55" s="38"/>
      <c r="CKD55" s="38"/>
      <c r="CKE55" s="38"/>
      <c r="CKF55" s="38"/>
      <c r="CKG55" s="38"/>
      <c r="CKH55" s="38"/>
      <c r="CKI55" s="38"/>
      <c r="CKJ55" s="38"/>
      <c r="CKK55" s="38"/>
      <c r="CKL55" s="38"/>
      <c r="CKM55" s="38"/>
      <c r="CKN55" s="38"/>
      <c r="CKO55" s="38"/>
      <c r="CKP55" s="38"/>
      <c r="CKQ55" s="38"/>
      <c r="CKR55" s="38"/>
      <c r="CKS55" s="38"/>
      <c r="CKT55" s="38"/>
      <c r="CKU55" s="38"/>
      <c r="CKV55" s="38"/>
      <c r="CKW55" s="38"/>
      <c r="CKX55" s="38"/>
      <c r="CKY55" s="38"/>
      <c r="CKZ55" s="38"/>
      <c r="CLA55" s="38"/>
      <c r="CLB55" s="38"/>
      <c r="CLC55" s="38"/>
      <c r="CLD55" s="38"/>
      <c r="CLE55" s="38"/>
      <c r="CLF55" s="38"/>
      <c r="CLG55" s="38"/>
      <c r="CLH55" s="38"/>
      <c r="CLI55" s="38"/>
      <c r="CLJ55" s="38"/>
      <c r="CLK55" s="38"/>
      <c r="CLL55" s="38"/>
      <c r="CLM55" s="38"/>
      <c r="CLN55" s="38"/>
      <c r="CLO55" s="38"/>
      <c r="CLP55" s="38"/>
      <c r="CLQ55" s="38"/>
      <c r="CLR55" s="38"/>
      <c r="CLS55" s="38"/>
      <c r="CLT55" s="38"/>
      <c r="CLU55" s="38"/>
      <c r="CLV55" s="38"/>
      <c r="CLW55" s="38"/>
      <c r="CLX55" s="38"/>
      <c r="CLY55" s="38"/>
      <c r="CLZ55" s="38"/>
      <c r="CMA55" s="38"/>
      <c r="CMB55" s="38"/>
      <c r="CMC55" s="38"/>
      <c r="CMD55" s="38"/>
      <c r="CME55" s="38"/>
      <c r="CMF55" s="38"/>
      <c r="CMG55" s="38"/>
      <c r="CMH55" s="38"/>
      <c r="CMI55" s="38"/>
      <c r="CMJ55" s="38"/>
      <c r="CMK55" s="38"/>
      <c r="CML55" s="38"/>
      <c r="CMM55" s="38"/>
      <c r="CMN55" s="38"/>
      <c r="CMO55" s="38"/>
      <c r="CMP55" s="38"/>
      <c r="CMQ55" s="38"/>
      <c r="CMR55" s="38"/>
      <c r="CMS55" s="38"/>
      <c r="CMT55" s="38"/>
      <c r="CMU55" s="38"/>
      <c r="CMV55" s="38"/>
      <c r="CMW55" s="38"/>
      <c r="CMX55" s="38"/>
      <c r="CMY55" s="38"/>
      <c r="CMZ55" s="38"/>
      <c r="CNA55" s="38"/>
      <c r="CNB55" s="38"/>
      <c r="CNC55" s="38"/>
      <c r="CND55" s="38"/>
      <c r="CNE55" s="38"/>
      <c r="CNF55" s="38"/>
      <c r="CNG55" s="38"/>
      <c r="CNH55" s="38"/>
      <c r="CNI55" s="38"/>
      <c r="CNJ55" s="38"/>
      <c r="CNK55" s="38"/>
      <c r="CNL55" s="38"/>
      <c r="CNM55" s="38"/>
      <c r="CNN55" s="38"/>
      <c r="CNO55" s="38"/>
      <c r="CNP55" s="38"/>
      <c r="CNQ55" s="38"/>
      <c r="CNR55" s="38"/>
      <c r="CNS55" s="38"/>
      <c r="CNT55" s="38"/>
      <c r="CNU55" s="38"/>
      <c r="CNV55" s="38"/>
      <c r="CNW55" s="38"/>
      <c r="CNX55" s="38"/>
      <c r="CNY55" s="38"/>
      <c r="CNZ55" s="38"/>
      <c r="COA55" s="38"/>
      <c r="COB55" s="38"/>
      <c r="COC55" s="38"/>
      <c r="COD55" s="38"/>
      <c r="COE55" s="38"/>
      <c r="COF55" s="38"/>
      <c r="COG55" s="38"/>
      <c r="COH55" s="38"/>
      <c r="COI55" s="38"/>
      <c r="COJ55" s="38"/>
      <c r="COK55" s="38"/>
      <c r="COL55" s="38"/>
      <c r="COM55" s="38"/>
      <c r="CON55" s="38"/>
      <c r="COO55" s="38"/>
      <c r="COP55" s="38"/>
      <c r="COQ55" s="38"/>
      <c r="COR55" s="38"/>
      <c r="COS55" s="38"/>
      <c r="COT55" s="38"/>
      <c r="COU55" s="38"/>
      <c r="COV55" s="38"/>
      <c r="COW55" s="38"/>
      <c r="COX55" s="38"/>
      <c r="COY55" s="38"/>
      <c r="COZ55" s="38"/>
      <c r="CPA55" s="38"/>
      <c r="CPB55" s="38"/>
      <c r="CPC55" s="38"/>
      <c r="CPD55" s="38"/>
      <c r="CPE55" s="38"/>
      <c r="CPF55" s="38"/>
      <c r="CPG55" s="38"/>
      <c r="CPH55" s="38"/>
      <c r="CPI55" s="38"/>
      <c r="CPJ55" s="38"/>
      <c r="CPK55" s="38"/>
      <c r="CPL55" s="38"/>
      <c r="CPM55" s="38"/>
      <c r="CPN55" s="38"/>
      <c r="CPO55" s="38"/>
      <c r="CPP55" s="38"/>
      <c r="CPQ55" s="38"/>
      <c r="CPR55" s="38"/>
      <c r="CPS55" s="38"/>
      <c r="CPT55" s="38"/>
      <c r="CPU55" s="38"/>
      <c r="CPV55" s="38"/>
      <c r="CPW55" s="38"/>
      <c r="CPX55" s="38"/>
      <c r="CPY55" s="38"/>
      <c r="CPZ55" s="38"/>
      <c r="CQA55" s="38"/>
      <c r="CQB55" s="38"/>
      <c r="CQC55" s="38"/>
      <c r="CQD55" s="38"/>
      <c r="CQE55" s="38"/>
      <c r="CQF55" s="38"/>
      <c r="CQG55" s="38"/>
      <c r="CQH55" s="38"/>
      <c r="CQI55" s="38"/>
      <c r="CQJ55" s="38"/>
      <c r="CQK55" s="38"/>
      <c r="CQL55" s="38"/>
      <c r="CQM55" s="38"/>
      <c r="CQN55" s="38"/>
      <c r="CQO55" s="38"/>
      <c r="CQP55" s="38"/>
      <c r="CQQ55" s="38"/>
      <c r="CQR55" s="38"/>
      <c r="CQS55" s="38"/>
      <c r="CQT55" s="38"/>
      <c r="CQU55" s="38"/>
      <c r="CQV55" s="38"/>
      <c r="CQW55" s="38"/>
      <c r="CQX55" s="38"/>
      <c r="CQY55" s="38"/>
      <c r="CQZ55" s="38"/>
      <c r="CRA55" s="38"/>
      <c r="CRB55" s="38"/>
      <c r="CRC55" s="38"/>
      <c r="CRD55" s="38"/>
      <c r="CRE55" s="38"/>
      <c r="CRF55" s="38"/>
      <c r="CRG55" s="38"/>
      <c r="CRH55" s="38"/>
      <c r="CRI55" s="38"/>
      <c r="CRJ55" s="38"/>
      <c r="CRK55" s="38"/>
      <c r="CRL55" s="38"/>
      <c r="CRM55" s="38"/>
      <c r="CRN55" s="38"/>
      <c r="CRO55" s="38"/>
      <c r="CRP55" s="38"/>
      <c r="CRQ55" s="38"/>
      <c r="CRR55" s="38"/>
      <c r="CRS55" s="38"/>
      <c r="CRT55" s="38"/>
      <c r="CRU55" s="38"/>
      <c r="CRV55" s="38"/>
      <c r="CRW55" s="38"/>
      <c r="CRX55" s="38"/>
      <c r="CRY55" s="38"/>
      <c r="CRZ55" s="38"/>
      <c r="CSA55" s="38"/>
      <c r="CSB55" s="38"/>
      <c r="CSC55" s="38"/>
      <c r="CSD55" s="38"/>
      <c r="CSE55" s="38"/>
      <c r="CSF55" s="38"/>
      <c r="CSG55" s="38"/>
      <c r="CSH55" s="38"/>
      <c r="CSI55" s="38"/>
      <c r="CSJ55" s="38"/>
      <c r="CSK55" s="38"/>
      <c r="CSL55" s="38"/>
      <c r="CSM55" s="38"/>
      <c r="CSN55" s="38"/>
      <c r="CSO55" s="38"/>
      <c r="CSP55" s="38"/>
      <c r="CSQ55" s="38"/>
      <c r="CSR55" s="38"/>
      <c r="CSS55" s="38"/>
      <c r="CST55" s="38"/>
      <c r="CSU55" s="38"/>
      <c r="CSV55" s="38"/>
      <c r="CSW55" s="38"/>
      <c r="CSX55" s="38"/>
      <c r="CSY55" s="38"/>
      <c r="CSZ55" s="38"/>
      <c r="CTA55" s="38"/>
      <c r="CTB55" s="38"/>
      <c r="CTC55" s="38"/>
      <c r="CTD55" s="38"/>
      <c r="CTE55" s="38"/>
      <c r="CTF55" s="38"/>
      <c r="CTG55" s="38"/>
      <c r="CTH55" s="38"/>
      <c r="CTI55" s="38"/>
      <c r="CTJ55" s="38"/>
      <c r="CTK55" s="38"/>
      <c r="CTL55" s="38"/>
      <c r="CTM55" s="38"/>
      <c r="CTN55" s="38"/>
      <c r="CTO55" s="38"/>
      <c r="CTP55" s="38"/>
      <c r="CTQ55" s="38"/>
      <c r="CTR55" s="38"/>
      <c r="CTS55" s="38"/>
      <c r="CTT55" s="38"/>
      <c r="CTU55" s="38"/>
      <c r="CTV55" s="38"/>
      <c r="CTW55" s="38"/>
      <c r="CTX55" s="38"/>
      <c r="CTY55" s="38"/>
      <c r="CTZ55" s="38"/>
      <c r="CUA55" s="38"/>
      <c r="CUB55" s="38"/>
      <c r="CUC55" s="38"/>
      <c r="CUD55" s="38"/>
      <c r="CUE55" s="38"/>
      <c r="CUF55" s="38"/>
      <c r="CUG55" s="38"/>
      <c r="CUH55" s="38"/>
      <c r="CUI55" s="38"/>
      <c r="CUJ55" s="38"/>
      <c r="CUK55" s="38"/>
      <c r="CUL55" s="38"/>
      <c r="CUM55" s="38"/>
      <c r="CUN55" s="38"/>
      <c r="CUO55" s="38"/>
      <c r="CUP55" s="38"/>
      <c r="CUQ55" s="38"/>
      <c r="CUR55" s="38"/>
      <c r="CUS55" s="38"/>
      <c r="CUT55" s="38"/>
      <c r="CUU55" s="38"/>
      <c r="CUV55" s="38"/>
      <c r="CUW55" s="38"/>
      <c r="CUX55" s="38"/>
      <c r="CUY55" s="38"/>
      <c r="CUZ55" s="38"/>
      <c r="CVA55" s="38"/>
      <c r="CVB55" s="38"/>
      <c r="CVC55" s="38"/>
      <c r="CVD55" s="38"/>
      <c r="CVE55" s="38"/>
      <c r="CVF55" s="38"/>
      <c r="CVG55" s="38"/>
      <c r="CVH55" s="38"/>
      <c r="CVI55" s="38"/>
      <c r="CVJ55" s="38"/>
      <c r="CVK55" s="38"/>
      <c r="CVL55" s="38"/>
      <c r="CVM55" s="38"/>
      <c r="CVN55" s="38"/>
      <c r="CVO55" s="38"/>
      <c r="CVP55" s="38"/>
      <c r="CVQ55" s="38"/>
      <c r="CVR55" s="38"/>
      <c r="CVS55" s="38"/>
      <c r="CVT55" s="38"/>
      <c r="CVU55" s="38"/>
      <c r="CVV55" s="38"/>
      <c r="CVW55" s="38"/>
      <c r="CVX55" s="38"/>
      <c r="CVY55" s="38"/>
      <c r="CVZ55" s="38"/>
      <c r="CWA55" s="38"/>
      <c r="CWB55" s="38"/>
      <c r="CWC55" s="38"/>
      <c r="CWD55" s="38"/>
      <c r="CWE55" s="38"/>
      <c r="CWF55" s="38"/>
      <c r="CWG55" s="38"/>
      <c r="CWH55" s="38"/>
      <c r="CWI55" s="38"/>
      <c r="CWJ55" s="38"/>
      <c r="CWK55" s="38"/>
      <c r="CWL55" s="38"/>
      <c r="CWM55" s="38"/>
      <c r="CWN55" s="38"/>
      <c r="CWO55" s="38"/>
      <c r="CWP55" s="38"/>
      <c r="CWQ55" s="38"/>
      <c r="CWR55" s="38"/>
      <c r="CWS55" s="38"/>
      <c r="CWT55" s="38"/>
      <c r="CWU55" s="38"/>
      <c r="CWV55" s="38"/>
      <c r="CWW55" s="38"/>
      <c r="CWX55" s="38"/>
      <c r="CWY55" s="38"/>
      <c r="CWZ55" s="38"/>
      <c r="CXA55" s="38"/>
      <c r="CXB55" s="38"/>
      <c r="CXC55" s="38"/>
      <c r="CXD55" s="38"/>
      <c r="CXE55" s="38"/>
      <c r="CXF55" s="38"/>
      <c r="CXG55" s="38"/>
      <c r="CXH55" s="38"/>
      <c r="CXI55" s="38"/>
      <c r="CXJ55" s="38"/>
      <c r="CXK55" s="38"/>
      <c r="CXL55" s="38"/>
      <c r="CXM55" s="38"/>
      <c r="CXN55" s="38"/>
      <c r="CXO55" s="38"/>
      <c r="CXP55" s="38"/>
      <c r="CXQ55" s="38"/>
      <c r="CXR55" s="38"/>
      <c r="CXS55" s="38"/>
      <c r="CXT55" s="38"/>
      <c r="CXU55" s="38"/>
      <c r="CXV55" s="38"/>
      <c r="CXW55" s="38"/>
      <c r="CXX55" s="38"/>
      <c r="CXY55" s="38"/>
      <c r="CXZ55" s="38"/>
      <c r="CYA55" s="38"/>
      <c r="CYB55" s="38"/>
      <c r="CYC55" s="38"/>
      <c r="CYD55" s="38"/>
      <c r="CYE55" s="38"/>
      <c r="CYF55" s="38"/>
      <c r="CYG55" s="38"/>
      <c r="CYH55" s="38"/>
      <c r="CYI55" s="38"/>
      <c r="CYJ55" s="38"/>
      <c r="CYK55" s="38"/>
      <c r="CYL55" s="38"/>
      <c r="CYM55" s="38"/>
      <c r="CYN55" s="38"/>
      <c r="CYO55" s="38"/>
      <c r="CYP55" s="38"/>
      <c r="CYQ55" s="38"/>
      <c r="CYR55" s="38"/>
      <c r="CYS55" s="38"/>
      <c r="CYT55" s="38"/>
      <c r="CYU55" s="38"/>
      <c r="CYV55" s="38"/>
      <c r="CYW55" s="38"/>
      <c r="CYX55" s="38"/>
      <c r="CYY55" s="38"/>
      <c r="CYZ55" s="38"/>
      <c r="CZA55" s="38"/>
      <c r="CZB55" s="38"/>
      <c r="CZC55" s="38"/>
      <c r="CZD55" s="38"/>
      <c r="CZE55" s="38"/>
      <c r="CZF55" s="38"/>
      <c r="CZG55" s="38"/>
      <c r="CZH55" s="38"/>
      <c r="CZI55" s="38"/>
      <c r="CZJ55" s="38"/>
      <c r="CZK55" s="38"/>
      <c r="CZL55" s="38"/>
      <c r="CZM55" s="38"/>
      <c r="CZN55" s="38"/>
      <c r="CZO55" s="38"/>
      <c r="CZP55" s="38"/>
      <c r="CZQ55" s="38"/>
      <c r="CZR55" s="38"/>
      <c r="CZS55" s="38"/>
      <c r="CZT55" s="38"/>
      <c r="CZU55" s="38"/>
      <c r="CZV55" s="38"/>
      <c r="CZW55" s="38"/>
      <c r="CZX55" s="38"/>
      <c r="CZY55" s="38"/>
      <c r="CZZ55" s="38"/>
      <c r="DAA55" s="38"/>
      <c r="DAB55" s="38"/>
      <c r="DAC55" s="38"/>
      <c r="DAD55" s="38"/>
      <c r="DAE55" s="38"/>
      <c r="DAF55" s="38"/>
      <c r="DAG55" s="38"/>
      <c r="DAH55" s="38"/>
      <c r="DAI55" s="38"/>
      <c r="DAJ55" s="38"/>
      <c r="DAK55" s="38"/>
      <c r="DAL55" s="38"/>
      <c r="DAM55" s="38"/>
      <c r="DAN55" s="38"/>
      <c r="DAO55" s="38"/>
      <c r="DAP55" s="38"/>
      <c r="DAQ55" s="38"/>
      <c r="DAR55" s="38"/>
      <c r="DAS55" s="38"/>
      <c r="DAT55" s="38"/>
      <c r="DAU55" s="38"/>
      <c r="DAV55" s="38"/>
      <c r="DAW55" s="38"/>
      <c r="DAX55" s="38"/>
      <c r="DAY55" s="38"/>
      <c r="DAZ55" s="38"/>
      <c r="DBA55" s="38"/>
      <c r="DBB55" s="38"/>
      <c r="DBC55" s="38"/>
      <c r="DBD55" s="38"/>
      <c r="DBE55" s="38"/>
      <c r="DBF55" s="38"/>
      <c r="DBG55" s="38"/>
      <c r="DBH55" s="38"/>
      <c r="DBI55" s="38"/>
      <c r="DBJ55" s="38"/>
      <c r="DBK55" s="38"/>
      <c r="DBL55" s="38"/>
      <c r="DBM55" s="38"/>
      <c r="DBN55" s="38"/>
      <c r="DBO55" s="38"/>
      <c r="DBP55" s="38"/>
      <c r="DBQ55" s="38"/>
      <c r="DBR55" s="38"/>
      <c r="DBS55" s="38"/>
      <c r="DBT55" s="38"/>
      <c r="DBU55" s="38"/>
      <c r="DBV55" s="38"/>
      <c r="DBW55" s="38"/>
      <c r="DBX55" s="38"/>
      <c r="DBY55" s="38"/>
      <c r="DBZ55" s="38"/>
      <c r="DCA55" s="38"/>
      <c r="DCB55" s="38"/>
      <c r="DCC55" s="38"/>
      <c r="DCD55" s="38"/>
      <c r="DCE55" s="38"/>
      <c r="DCF55" s="38"/>
      <c r="DCG55" s="38"/>
      <c r="DCH55" s="38"/>
      <c r="DCI55" s="38"/>
      <c r="DCJ55" s="38"/>
      <c r="DCK55" s="38"/>
      <c r="DCL55" s="38"/>
      <c r="DCM55" s="38"/>
      <c r="DCN55" s="38"/>
      <c r="DCO55" s="38"/>
      <c r="DCP55" s="38"/>
      <c r="DCQ55" s="38"/>
      <c r="DCR55" s="38"/>
      <c r="DCS55" s="38"/>
      <c r="DCT55" s="38"/>
      <c r="DCU55" s="38"/>
      <c r="DCV55" s="38"/>
      <c r="DCW55" s="38"/>
      <c r="DCX55" s="38"/>
      <c r="DCY55" s="38"/>
      <c r="DCZ55" s="38"/>
      <c r="DDA55" s="38"/>
      <c r="DDB55" s="38"/>
      <c r="DDC55" s="38"/>
      <c r="DDD55" s="38"/>
      <c r="DDE55" s="38"/>
      <c r="DDF55" s="38"/>
      <c r="DDG55" s="38"/>
      <c r="DDH55" s="38"/>
      <c r="DDI55" s="38"/>
      <c r="DDJ55" s="38"/>
      <c r="DDK55" s="38"/>
      <c r="DDL55" s="38"/>
      <c r="DDM55" s="38"/>
      <c r="DDN55" s="38"/>
      <c r="DDO55" s="38"/>
      <c r="DDP55" s="38"/>
      <c r="DDQ55" s="38"/>
      <c r="DDR55" s="38"/>
      <c r="DDS55" s="38"/>
      <c r="DDT55" s="38"/>
      <c r="DDU55" s="38"/>
      <c r="DDV55" s="38"/>
      <c r="DDW55" s="38"/>
      <c r="DDX55" s="38"/>
      <c r="DDY55" s="38"/>
      <c r="DDZ55" s="38"/>
      <c r="DEA55" s="38"/>
      <c r="DEB55" s="38"/>
      <c r="DEC55" s="38"/>
      <c r="DED55" s="38"/>
      <c r="DEE55" s="38"/>
      <c r="DEF55" s="38"/>
      <c r="DEG55" s="38"/>
      <c r="DEH55" s="38"/>
      <c r="DEI55" s="38"/>
      <c r="DEJ55" s="38"/>
      <c r="DEK55" s="38"/>
      <c r="DEL55" s="38"/>
      <c r="DEM55" s="38"/>
      <c r="DEN55" s="38"/>
      <c r="DEO55" s="38"/>
      <c r="DEP55" s="38"/>
      <c r="DEQ55" s="38"/>
      <c r="DER55" s="38"/>
      <c r="DES55" s="38"/>
      <c r="DET55" s="38"/>
      <c r="DEU55" s="38"/>
      <c r="DEV55" s="38"/>
      <c r="DEW55" s="38"/>
      <c r="DEX55" s="38"/>
      <c r="DEY55" s="38"/>
      <c r="DEZ55" s="38"/>
      <c r="DFA55" s="38"/>
      <c r="DFB55" s="38"/>
      <c r="DFC55" s="38"/>
      <c r="DFD55" s="38"/>
      <c r="DFE55" s="38"/>
      <c r="DFF55" s="38"/>
      <c r="DFG55" s="38"/>
      <c r="DFH55" s="38"/>
      <c r="DFI55" s="38"/>
      <c r="DFJ55" s="38"/>
      <c r="DFK55" s="38"/>
      <c r="DFL55" s="38"/>
      <c r="DFM55" s="38"/>
      <c r="DFN55" s="38"/>
      <c r="DFO55" s="38"/>
      <c r="DFP55" s="38"/>
      <c r="DFQ55" s="38"/>
      <c r="DFR55" s="38"/>
      <c r="DFS55" s="38"/>
      <c r="DFT55" s="38"/>
      <c r="DFU55" s="38"/>
      <c r="DFV55" s="38"/>
      <c r="DFW55" s="38"/>
      <c r="DFX55" s="38"/>
      <c r="DFY55" s="38"/>
      <c r="DFZ55" s="38"/>
      <c r="DGA55" s="38"/>
      <c r="DGB55" s="38"/>
      <c r="DGC55" s="38"/>
      <c r="DGD55" s="38"/>
      <c r="DGE55" s="38"/>
      <c r="DGF55" s="38"/>
      <c r="DGG55" s="38"/>
      <c r="DGH55" s="38"/>
      <c r="DGI55" s="38"/>
      <c r="DGJ55" s="38"/>
      <c r="DGK55" s="38"/>
      <c r="DGL55" s="38"/>
      <c r="DGM55" s="38"/>
      <c r="DGN55" s="38"/>
      <c r="DGO55" s="38"/>
      <c r="DGP55" s="38"/>
      <c r="DGQ55" s="38"/>
      <c r="DGR55" s="38"/>
      <c r="DGS55" s="38"/>
      <c r="DGT55" s="38"/>
      <c r="DGU55" s="38"/>
      <c r="DGV55" s="38"/>
      <c r="DGW55" s="38"/>
      <c r="DGX55" s="38"/>
      <c r="DGY55" s="38"/>
      <c r="DGZ55" s="38"/>
      <c r="DHA55" s="38"/>
      <c r="DHB55" s="38"/>
      <c r="DHC55" s="38"/>
      <c r="DHD55" s="38"/>
      <c r="DHE55" s="38"/>
      <c r="DHF55" s="38"/>
      <c r="DHG55" s="38"/>
      <c r="DHH55" s="38"/>
      <c r="DHI55" s="38"/>
      <c r="DHJ55" s="38"/>
      <c r="DHK55" s="38"/>
      <c r="DHL55" s="38"/>
      <c r="DHM55" s="38"/>
      <c r="DHN55" s="38"/>
      <c r="DHO55" s="38"/>
      <c r="DHP55" s="38"/>
      <c r="DHQ55" s="38"/>
      <c r="DHR55" s="38"/>
      <c r="DHS55" s="38"/>
      <c r="DHT55" s="38"/>
      <c r="DHU55" s="38"/>
      <c r="DHV55" s="38"/>
      <c r="DHW55" s="38"/>
      <c r="DHX55" s="38"/>
      <c r="DHY55" s="38"/>
      <c r="DHZ55" s="38"/>
      <c r="DIA55" s="38"/>
      <c r="DIB55" s="38"/>
      <c r="DIC55" s="38"/>
      <c r="DID55" s="38"/>
      <c r="DIE55" s="38"/>
      <c r="DIF55" s="38"/>
      <c r="DIG55" s="38"/>
      <c r="DIH55" s="38"/>
      <c r="DII55" s="38"/>
      <c r="DIJ55" s="38"/>
      <c r="DIK55" s="38"/>
      <c r="DIL55" s="38"/>
      <c r="DIM55" s="38"/>
      <c r="DIN55" s="38"/>
      <c r="DIO55" s="38"/>
      <c r="DIP55" s="38"/>
      <c r="DIQ55" s="38"/>
      <c r="DIR55" s="38"/>
      <c r="DIS55" s="38"/>
      <c r="DIT55" s="38"/>
      <c r="DIU55" s="38"/>
      <c r="DIV55" s="38"/>
      <c r="DIW55" s="38"/>
      <c r="DIX55" s="38"/>
      <c r="DIY55" s="38"/>
      <c r="DIZ55" s="38"/>
      <c r="DJA55" s="38"/>
      <c r="DJB55" s="38"/>
      <c r="DJC55" s="38"/>
      <c r="DJD55" s="38"/>
      <c r="DJE55" s="38"/>
      <c r="DJF55" s="38"/>
      <c r="DJG55" s="38"/>
      <c r="DJH55" s="38"/>
      <c r="DJI55" s="38"/>
      <c r="DJJ55" s="38"/>
      <c r="DJK55" s="38"/>
      <c r="DJL55" s="38"/>
      <c r="DJM55" s="38"/>
      <c r="DJN55" s="38"/>
      <c r="DJO55" s="38"/>
      <c r="DJP55" s="38"/>
      <c r="DJQ55" s="38"/>
      <c r="DJR55" s="38"/>
      <c r="DJS55" s="38"/>
      <c r="DJT55" s="38"/>
      <c r="DJU55" s="38"/>
      <c r="DJV55" s="38"/>
      <c r="DJW55" s="38"/>
      <c r="DJX55" s="38"/>
      <c r="DJY55" s="38"/>
      <c r="DJZ55" s="38"/>
      <c r="DKA55" s="38"/>
      <c r="DKB55" s="38"/>
      <c r="DKC55" s="38"/>
      <c r="DKD55" s="38"/>
      <c r="DKE55" s="38"/>
      <c r="DKF55" s="38"/>
      <c r="DKG55" s="38"/>
      <c r="DKH55" s="38"/>
      <c r="DKI55" s="38"/>
      <c r="DKJ55" s="38"/>
      <c r="DKK55" s="38"/>
      <c r="DKL55" s="38"/>
      <c r="DKM55" s="38"/>
      <c r="DKN55" s="38"/>
      <c r="DKO55" s="38"/>
      <c r="DKP55" s="38"/>
      <c r="DKQ55" s="38"/>
      <c r="DKR55" s="38"/>
      <c r="DKS55" s="38"/>
      <c r="DKT55" s="38"/>
      <c r="DKU55" s="38"/>
      <c r="DKV55" s="38"/>
      <c r="DKW55" s="38"/>
      <c r="DKX55" s="38"/>
      <c r="DKY55" s="38"/>
      <c r="DKZ55" s="38"/>
      <c r="DLA55" s="38"/>
      <c r="DLB55" s="38"/>
      <c r="DLC55" s="38"/>
      <c r="DLD55" s="38"/>
      <c r="DLE55" s="38"/>
      <c r="DLF55" s="38"/>
      <c r="DLG55" s="38"/>
      <c r="DLH55" s="38"/>
      <c r="DLI55" s="38"/>
      <c r="DLJ55" s="38"/>
      <c r="DLK55" s="38"/>
      <c r="DLL55" s="38"/>
      <c r="DLM55" s="38"/>
      <c r="DLN55" s="38"/>
      <c r="DLO55" s="38"/>
      <c r="DLP55" s="38"/>
      <c r="DLQ55" s="38"/>
      <c r="DLR55" s="38"/>
      <c r="DLS55" s="38"/>
      <c r="DLT55" s="38"/>
      <c r="DLU55" s="38"/>
      <c r="DLV55" s="38"/>
      <c r="DLW55" s="38"/>
      <c r="DLX55" s="38"/>
      <c r="DLY55" s="38"/>
      <c r="DLZ55" s="38"/>
      <c r="DMA55" s="38"/>
      <c r="DMB55" s="38"/>
      <c r="DMC55" s="38"/>
      <c r="DMD55" s="38"/>
      <c r="DME55" s="38"/>
      <c r="DMF55" s="38"/>
      <c r="DMG55" s="38"/>
      <c r="DMH55" s="38"/>
      <c r="DMI55" s="38"/>
      <c r="DMJ55" s="38"/>
      <c r="DMK55" s="38"/>
      <c r="DML55" s="38"/>
      <c r="DMM55" s="38"/>
      <c r="DMN55" s="38"/>
      <c r="DMO55" s="38"/>
      <c r="DMP55" s="38"/>
      <c r="DMQ55" s="38"/>
      <c r="DMR55" s="38"/>
      <c r="DMS55" s="38"/>
      <c r="DMT55" s="38"/>
      <c r="DMU55" s="38"/>
      <c r="DMV55" s="38"/>
      <c r="DMW55" s="38"/>
      <c r="DMX55" s="38"/>
      <c r="DMY55" s="38"/>
      <c r="DMZ55" s="38"/>
      <c r="DNA55" s="38"/>
      <c r="DNB55" s="38"/>
      <c r="DNC55" s="38"/>
      <c r="DND55" s="38"/>
      <c r="DNE55" s="38"/>
      <c r="DNF55" s="38"/>
      <c r="DNG55" s="38"/>
      <c r="DNH55" s="38"/>
      <c r="DNI55" s="38"/>
      <c r="DNJ55" s="38"/>
      <c r="DNK55" s="38"/>
      <c r="DNL55" s="38"/>
      <c r="DNM55" s="38"/>
      <c r="DNN55" s="38"/>
      <c r="DNO55" s="38"/>
      <c r="DNP55" s="38"/>
      <c r="DNQ55" s="38"/>
      <c r="DNR55" s="38"/>
      <c r="DNS55" s="38"/>
      <c r="DNT55" s="38"/>
      <c r="DNU55" s="38"/>
      <c r="DNV55" s="38"/>
      <c r="DNW55" s="38"/>
      <c r="DNX55" s="38"/>
      <c r="DNY55" s="38"/>
      <c r="DNZ55" s="38"/>
      <c r="DOA55" s="38"/>
      <c r="DOB55" s="38"/>
      <c r="DOC55" s="38"/>
      <c r="DOD55" s="38"/>
      <c r="DOE55" s="38"/>
      <c r="DOF55" s="38"/>
      <c r="DOG55" s="38"/>
      <c r="DOH55" s="38"/>
      <c r="DOI55" s="38"/>
      <c r="DOJ55" s="38"/>
      <c r="DOK55" s="38"/>
      <c r="DOL55" s="38"/>
      <c r="DOM55" s="38"/>
      <c r="DON55" s="38"/>
      <c r="DOO55" s="38"/>
      <c r="DOP55" s="38"/>
      <c r="DOQ55" s="38"/>
      <c r="DOR55" s="38"/>
      <c r="DOS55" s="38"/>
      <c r="DOT55" s="38"/>
      <c r="DOU55" s="38"/>
      <c r="DOV55" s="38"/>
      <c r="DOW55" s="38"/>
      <c r="DOX55" s="38"/>
      <c r="DOY55" s="38"/>
      <c r="DOZ55" s="38"/>
      <c r="DPA55" s="38"/>
      <c r="DPB55" s="38"/>
      <c r="DPC55" s="38"/>
      <c r="DPD55" s="38"/>
      <c r="DPE55" s="38"/>
      <c r="DPF55" s="38"/>
      <c r="DPG55" s="38"/>
      <c r="DPH55" s="38"/>
      <c r="DPI55" s="38"/>
      <c r="DPJ55" s="38"/>
      <c r="DPK55" s="38"/>
      <c r="DPL55" s="38"/>
      <c r="DPM55" s="38"/>
      <c r="DPN55" s="38"/>
      <c r="DPO55" s="38"/>
      <c r="DPP55" s="38"/>
      <c r="DPQ55" s="38"/>
      <c r="DPR55" s="38"/>
      <c r="DPS55" s="38"/>
      <c r="DPT55" s="38"/>
      <c r="DPU55" s="38"/>
      <c r="DPV55" s="38"/>
      <c r="DPW55" s="38"/>
      <c r="DPX55" s="38"/>
      <c r="DPY55" s="38"/>
      <c r="DPZ55" s="38"/>
      <c r="DQA55" s="38"/>
      <c r="DQB55" s="38"/>
      <c r="DQC55" s="38"/>
      <c r="DQD55" s="38"/>
      <c r="DQE55" s="38"/>
      <c r="DQF55" s="38"/>
      <c r="DQG55" s="38"/>
      <c r="DQH55" s="38"/>
      <c r="DQI55" s="38"/>
      <c r="DQJ55" s="38"/>
      <c r="DQK55" s="38"/>
      <c r="DQL55" s="38"/>
      <c r="DQM55" s="38"/>
      <c r="DQN55" s="38"/>
      <c r="DQO55" s="38"/>
      <c r="DQP55" s="38"/>
      <c r="DQQ55" s="38"/>
      <c r="DQR55" s="38"/>
      <c r="DQS55" s="38"/>
      <c r="DQT55" s="38"/>
      <c r="DQU55" s="38"/>
      <c r="DQV55" s="38"/>
      <c r="DQW55" s="38"/>
      <c r="DQX55" s="38"/>
      <c r="DQY55" s="38"/>
      <c r="DQZ55" s="38"/>
      <c r="DRA55" s="38"/>
      <c r="DRB55" s="38"/>
      <c r="DRC55" s="38"/>
      <c r="DRD55" s="38"/>
      <c r="DRE55" s="38"/>
      <c r="DRF55" s="38"/>
      <c r="DRG55" s="38"/>
      <c r="DRH55" s="38"/>
      <c r="DRI55" s="38"/>
      <c r="DRJ55" s="38"/>
      <c r="DRK55" s="38"/>
      <c r="DRL55" s="38"/>
      <c r="DRM55" s="38"/>
      <c r="DRN55" s="38"/>
      <c r="DRO55" s="38"/>
      <c r="DRP55" s="38"/>
      <c r="DRQ55" s="38"/>
      <c r="DRR55" s="38"/>
      <c r="DRS55" s="38"/>
      <c r="DRT55" s="38"/>
      <c r="DRU55" s="38"/>
      <c r="DRV55" s="38"/>
      <c r="DRW55" s="38"/>
      <c r="DRX55" s="38"/>
      <c r="DRY55" s="38"/>
      <c r="DRZ55" s="38"/>
      <c r="DSA55" s="38"/>
      <c r="DSB55" s="38"/>
      <c r="DSC55" s="38"/>
      <c r="DSD55" s="38"/>
      <c r="DSE55" s="38"/>
      <c r="DSF55" s="38"/>
      <c r="DSG55" s="38"/>
      <c r="DSH55" s="38"/>
      <c r="DSI55" s="38"/>
      <c r="DSJ55" s="38"/>
      <c r="DSK55" s="38"/>
      <c r="DSL55" s="38"/>
      <c r="DSM55" s="38"/>
      <c r="DSN55" s="38"/>
      <c r="DSO55" s="38"/>
      <c r="DSP55" s="38"/>
      <c r="DSQ55" s="38"/>
      <c r="DSR55" s="38"/>
      <c r="DSS55" s="38"/>
      <c r="DST55" s="38"/>
      <c r="DSU55" s="38"/>
      <c r="DSV55" s="38"/>
      <c r="DSW55" s="38"/>
      <c r="DSX55" s="38"/>
      <c r="DSY55" s="38"/>
      <c r="DSZ55" s="38"/>
      <c r="DTA55" s="38"/>
      <c r="DTB55" s="38"/>
      <c r="DTC55" s="38"/>
      <c r="DTD55" s="38"/>
      <c r="DTE55" s="38"/>
      <c r="DTF55" s="38"/>
      <c r="DTG55" s="38"/>
      <c r="DTH55" s="38"/>
      <c r="DTI55" s="38"/>
      <c r="DTJ55" s="38"/>
      <c r="DTK55" s="38"/>
      <c r="DTL55" s="38"/>
      <c r="DTM55" s="38"/>
      <c r="DTN55" s="38"/>
      <c r="DTO55" s="38"/>
      <c r="DTP55" s="38"/>
      <c r="DTQ55" s="38"/>
      <c r="DTR55" s="38"/>
      <c r="DTS55" s="38"/>
      <c r="DTT55" s="38"/>
      <c r="DTU55" s="38"/>
      <c r="DTV55" s="38"/>
      <c r="DTW55" s="38"/>
      <c r="DTX55" s="38"/>
      <c r="DTY55" s="38"/>
      <c r="DTZ55" s="38"/>
      <c r="DUA55" s="38"/>
      <c r="DUB55" s="38"/>
      <c r="DUC55" s="38"/>
      <c r="DUD55" s="38"/>
      <c r="DUE55" s="38"/>
      <c r="DUF55" s="38"/>
      <c r="DUG55" s="38"/>
      <c r="DUH55" s="38"/>
      <c r="DUI55" s="38"/>
      <c r="DUJ55" s="38"/>
      <c r="DUK55" s="38"/>
      <c r="DUL55" s="38"/>
      <c r="DUM55" s="38"/>
      <c r="DUN55" s="38"/>
      <c r="DUO55" s="38"/>
      <c r="DUP55" s="38"/>
      <c r="DUQ55" s="38"/>
      <c r="DUR55" s="38"/>
      <c r="DUS55" s="38"/>
      <c r="DUT55" s="38"/>
      <c r="DUU55" s="38"/>
      <c r="DUV55" s="38"/>
      <c r="DUW55" s="38"/>
      <c r="DUX55" s="38"/>
      <c r="DUY55" s="38"/>
      <c r="DUZ55" s="38"/>
      <c r="DVA55" s="38"/>
      <c r="DVB55" s="38"/>
      <c r="DVC55" s="38"/>
      <c r="DVD55" s="38"/>
      <c r="DVE55" s="38"/>
      <c r="DVF55" s="38"/>
      <c r="DVG55" s="38"/>
      <c r="DVH55" s="38"/>
      <c r="DVI55" s="38"/>
      <c r="DVJ55" s="38"/>
      <c r="DVK55" s="38"/>
      <c r="DVL55" s="38"/>
      <c r="DVM55" s="38"/>
      <c r="DVN55" s="38"/>
      <c r="DVO55" s="38"/>
      <c r="DVP55" s="38"/>
      <c r="DVQ55" s="38"/>
      <c r="DVR55" s="38"/>
      <c r="DVS55" s="38"/>
      <c r="DVT55" s="38"/>
      <c r="DVU55" s="38"/>
      <c r="DVV55" s="38"/>
      <c r="DVW55" s="38"/>
      <c r="DVX55" s="38"/>
      <c r="DVY55" s="38"/>
      <c r="DVZ55" s="38"/>
      <c r="DWA55" s="38"/>
      <c r="DWB55" s="38"/>
      <c r="DWC55" s="38"/>
      <c r="DWD55" s="38"/>
      <c r="DWE55" s="38"/>
      <c r="DWF55" s="38"/>
      <c r="DWG55" s="38"/>
      <c r="DWH55" s="38"/>
      <c r="DWI55" s="38"/>
      <c r="DWJ55" s="38"/>
      <c r="DWK55" s="38"/>
      <c r="DWL55" s="38"/>
      <c r="DWM55" s="38"/>
      <c r="DWN55" s="38"/>
      <c r="DWO55" s="38"/>
      <c r="DWP55" s="38"/>
      <c r="DWQ55" s="38"/>
      <c r="DWR55" s="38"/>
      <c r="DWS55" s="38"/>
      <c r="DWT55" s="38"/>
      <c r="DWU55" s="38"/>
      <c r="DWV55" s="38"/>
      <c r="DWW55" s="38"/>
      <c r="DWX55" s="38"/>
      <c r="DWY55" s="38"/>
      <c r="DWZ55" s="38"/>
      <c r="DXA55" s="38"/>
      <c r="DXB55" s="38"/>
      <c r="DXC55" s="38"/>
      <c r="DXD55" s="38"/>
      <c r="DXE55" s="38"/>
      <c r="DXF55" s="38"/>
      <c r="DXG55" s="38"/>
      <c r="DXH55" s="38"/>
      <c r="DXI55" s="38"/>
      <c r="DXJ55" s="38"/>
      <c r="DXK55" s="38"/>
      <c r="DXL55" s="38"/>
      <c r="DXM55" s="38"/>
      <c r="DXN55" s="38"/>
      <c r="DXO55" s="38"/>
      <c r="DXP55" s="38"/>
      <c r="DXQ55" s="38"/>
      <c r="DXR55" s="38"/>
      <c r="DXS55" s="38"/>
      <c r="DXT55" s="38"/>
      <c r="DXU55" s="38"/>
      <c r="DXV55" s="38"/>
      <c r="DXW55" s="38"/>
      <c r="DXX55" s="38"/>
      <c r="DXY55" s="38"/>
      <c r="DXZ55" s="38"/>
      <c r="DYA55" s="38"/>
      <c r="DYB55" s="38"/>
      <c r="DYC55" s="38"/>
      <c r="DYD55" s="38"/>
      <c r="DYE55" s="38"/>
      <c r="DYF55" s="38"/>
      <c r="DYG55" s="38"/>
      <c r="DYH55" s="38"/>
      <c r="DYI55" s="38"/>
      <c r="DYJ55" s="38"/>
      <c r="DYK55" s="38"/>
      <c r="DYL55" s="38"/>
      <c r="DYM55" s="38"/>
      <c r="DYN55" s="38"/>
      <c r="DYO55" s="38"/>
      <c r="DYP55" s="38"/>
      <c r="DYQ55" s="38"/>
      <c r="DYR55" s="38"/>
      <c r="DYS55" s="38"/>
      <c r="DYT55" s="38"/>
      <c r="DYU55" s="38"/>
      <c r="DYV55" s="38"/>
      <c r="DYW55" s="38"/>
      <c r="DYX55" s="38"/>
      <c r="DYY55" s="38"/>
      <c r="DYZ55" s="38"/>
      <c r="DZA55" s="38"/>
      <c r="DZB55" s="38"/>
      <c r="DZC55" s="38"/>
      <c r="DZD55" s="38"/>
      <c r="DZE55" s="38"/>
      <c r="DZF55" s="38"/>
      <c r="DZG55" s="38"/>
      <c r="DZH55" s="38"/>
      <c r="DZI55" s="38"/>
      <c r="DZJ55" s="38"/>
      <c r="DZK55" s="38"/>
      <c r="DZL55" s="38"/>
      <c r="DZM55" s="38"/>
      <c r="DZN55" s="38"/>
      <c r="DZO55" s="38"/>
      <c r="DZP55" s="38"/>
      <c r="DZQ55" s="38"/>
      <c r="DZR55" s="38"/>
      <c r="DZS55" s="38"/>
      <c r="DZT55" s="38"/>
      <c r="DZU55" s="38"/>
      <c r="DZV55" s="38"/>
      <c r="DZW55" s="38"/>
      <c r="DZX55" s="38"/>
      <c r="DZY55" s="38"/>
      <c r="DZZ55" s="38"/>
      <c r="EAA55" s="38"/>
      <c r="EAB55" s="38"/>
      <c r="EAC55" s="38"/>
      <c r="EAD55" s="38"/>
      <c r="EAE55" s="38"/>
      <c r="EAF55" s="38"/>
      <c r="EAG55" s="38"/>
      <c r="EAH55" s="38"/>
      <c r="EAI55" s="38"/>
      <c r="EAJ55" s="38"/>
      <c r="EAK55" s="38"/>
      <c r="EAL55" s="38"/>
      <c r="EAM55" s="38"/>
      <c r="EAN55" s="38"/>
      <c r="EAO55" s="38"/>
      <c r="EAP55" s="38"/>
      <c r="EAQ55" s="38"/>
      <c r="EAR55" s="38"/>
      <c r="EAS55" s="38"/>
      <c r="EAT55" s="38"/>
      <c r="EAU55" s="38"/>
      <c r="EAV55" s="38"/>
      <c r="EAW55" s="38"/>
      <c r="EAX55" s="38"/>
      <c r="EAY55" s="38"/>
      <c r="EAZ55" s="38"/>
      <c r="EBA55" s="38"/>
      <c r="EBB55" s="38"/>
      <c r="EBC55" s="38"/>
      <c r="EBD55" s="38"/>
      <c r="EBE55" s="38"/>
      <c r="EBF55" s="38"/>
      <c r="EBG55" s="38"/>
      <c r="EBH55" s="38"/>
      <c r="EBI55" s="38"/>
      <c r="EBJ55" s="38"/>
      <c r="EBK55" s="38"/>
      <c r="EBL55" s="38"/>
      <c r="EBM55" s="38"/>
      <c r="EBN55" s="38"/>
      <c r="EBO55" s="38"/>
      <c r="EBP55" s="38"/>
      <c r="EBQ55" s="38"/>
      <c r="EBR55" s="38"/>
      <c r="EBS55" s="38"/>
      <c r="EBT55" s="38"/>
      <c r="EBU55" s="38"/>
      <c r="EBV55" s="38"/>
      <c r="EBW55" s="38"/>
      <c r="EBX55" s="38"/>
      <c r="EBY55" s="38"/>
      <c r="EBZ55" s="38"/>
      <c r="ECA55" s="38"/>
      <c r="ECB55" s="38"/>
      <c r="ECC55" s="38"/>
      <c r="ECD55" s="38"/>
      <c r="ECE55" s="38"/>
      <c r="ECF55" s="38"/>
      <c r="ECG55" s="38"/>
      <c r="ECH55" s="38"/>
      <c r="ECI55" s="38"/>
      <c r="ECJ55" s="38"/>
      <c r="ECK55" s="38"/>
      <c r="ECL55" s="38"/>
      <c r="ECM55" s="38"/>
      <c r="ECN55" s="38"/>
      <c r="ECO55" s="38"/>
      <c r="ECP55" s="38"/>
      <c r="ECQ55" s="38"/>
      <c r="ECR55" s="38"/>
      <c r="ECS55" s="38"/>
      <c r="ECT55" s="38"/>
      <c r="ECU55" s="38"/>
      <c r="ECV55" s="38"/>
      <c r="ECW55" s="38"/>
      <c r="ECX55" s="38"/>
      <c r="ECY55" s="38"/>
      <c r="ECZ55" s="38"/>
      <c r="EDA55" s="38"/>
      <c r="EDB55" s="38"/>
      <c r="EDC55" s="38"/>
      <c r="EDD55" s="38"/>
      <c r="EDE55" s="38"/>
      <c r="EDF55" s="38"/>
      <c r="EDG55" s="38"/>
      <c r="EDH55" s="38"/>
      <c r="EDI55" s="38"/>
      <c r="EDJ55" s="38"/>
      <c r="EDK55" s="38"/>
      <c r="EDL55" s="38"/>
      <c r="EDM55" s="38"/>
      <c r="EDN55" s="38"/>
      <c r="EDO55" s="38"/>
      <c r="EDP55" s="38"/>
      <c r="EDQ55" s="38"/>
      <c r="EDR55" s="38"/>
      <c r="EDS55" s="38"/>
      <c r="EDT55" s="38"/>
      <c r="EDU55" s="38"/>
      <c r="EDV55" s="38"/>
      <c r="EDW55" s="38"/>
      <c r="EDX55" s="38"/>
      <c r="EDY55" s="38"/>
      <c r="EDZ55" s="38"/>
      <c r="EEA55" s="38"/>
      <c r="EEB55" s="38"/>
      <c r="EEC55" s="38"/>
      <c r="EED55" s="38"/>
      <c r="EEE55" s="38"/>
      <c r="EEF55" s="38"/>
      <c r="EEG55" s="38"/>
      <c r="EEH55" s="38"/>
      <c r="EEI55" s="38"/>
      <c r="EEJ55" s="38"/>
      <c r="EEK55" s="38"/>
      <c r="EEL55" s="38"/>
      <c r="EEM55" s="38"/>
      <c r="EEN55" s="38"/>
      <c r="EEO55" s="38"/>
      <c r="EEP55" s="38"/>
      <c r="EEQ55" s="38"/>
      <c r="EER55" s="38"/>
      <c r="EES55" s="38"/>
      <c r="EET55" s="38"/>
      <c r="EEU55" s="38"/>
      <c r="EEV55" s="38"/>
      <c r="EEW55" s="38"/>
      <c r="EEX55" s="38"/>
      <c r="EEY55" s="38"/>
      <c r="EEZ55" s="38"/>
      <c r="EFA55" s="38"/>
      <c r="EFB55" s="38"/>
      <c r="EFC55" s="38"/>
      <c r="EFD55" s="38"/>
      <c r="EFE55" s="38"/>
      <c r="EFF55" s="38"/>
      <c r="EFG55" s="38"/>
      <c r="EFH55" s="38"/>
      <c r="EFI55" s="38"/>
      <c r="EFJ55" s="38"/>
      <c r="EFK55" s="38"/>
      <c r="EFL55" s="38"/>
      <c r="EFM55" s="38"/>
      <c r="EFN55" s="38"/>
      <c r="EFO55" s="38"/>
      <c r="EFP55" s="38"/>
      <c r="EFQ55" s="38"/>
      <c r="EFR55" s="38"/>
      <c r="EFS55" s="38"/>
      <c r="EFT55" s="38"/>
      <c r="EFU55" s="38"/>
      <c r="EFV55" s="38"/>
      <c r="EFW55" s="38"/>
      <c r="EFX55" s="38"/>
      <c r="EFY55" s="38"/>
      <c r="EFZ55" s="38"/>
      <c r="EGA55" s="38"/>
      <c r="EGB55" s="38"/>
      <c r="EGC55" s="38"/>
      <c r="EGD55" s="38"/>
      <c r="EGE55" s="38"/>
      <c r="EGF55" s="38"/>
      <c r="EGG55" s="38"/>
      <c r="EGH55" s="38"/>
      <c r="EGI55" s="38"/>
      <c r="EGJ55" s="38"/>
      <c r="EGK55" s="38"/>
      <c r="EGL55" s="38"/>
      <c r="EGM55" s="38"/>
      <c r="EGN55" s="38"/>
      <c r="EGO55" s="38"/>
      <c r="EGP55" s="38"/>
      <c r="EGQ55" s="38"/>
      <c r="EGR55" s="38"/>
      <c r="EGS55" s="38"/>
      <c r="EGT55" s="38"/>
      <c r="EGU55" s="38"/>
      <c r="EGV55" s="38"/>
      <c r="EGW55" s="38"/>
      <c r="EGX55" s="38"/>
      <c r="EGY55" s="38"/>
      <c r="EGZ55" s="38"/>
      <c r="EHA55" s="38"/>
      <c r="EHB55" s="38"/>
      <c r="EHC55" s="38"/>
      <c r="EHD55" s="38"/>
      <c r="EHE55" s="38"/>
      <c r="EHF55" s="38"/>
      <c r="EHG55" s="38"/>
      <c r="EHH55" s="38"/>
      <c r="EHI55" s="38"/>
      <c r="EHJ55" s="38"/>
      <c r="EHK55" s="38"/>
      <c r="EHL55" s="38"/>
      <c r="EHM55" s="38"/>
      <c r="EHN55" s="38"/>
      <c r="EHO55" s="38"/>
      <c r="EHP55" s="38"/>
      <c r="EHQ55" s="38"/>
      <c r="EHR55" s="38"/>
      <c r="EHS55" s="38"/>
      <c r="EHT55" s="38"/>
      <c r="EHU55" s="38"/>
      <c r="EHV55" s="38"/>
      <c r="EHW55" s="38"/>
      <c r="EHX55" s="38"/>
      <c r="EHY55" s="38"/>
      <c r="EHZ55" s="38"/>
      <c r="EIA55" s="38"/>
      <c r="EIB55" s="38"/>
      <c r="EIC55" s="38"/>
      <c r="EID55" s="38"/>
      <c r="EIE55" s="38"/>
      <c r="EIF55" s="38"/>
      <c r="EIG55" s="38"/>
      <c r="EIH55" s="38"/>
      <c r="EII55" s="38"/>
      <c r="EIJ55" s="38"/>
      <c r="EIK55" s="38"/>
      <c r="EIL55" s="38"/>
      <c r="EIM55" s="38"/>
      <c r="EIN55" s="38"/>
      <c r="EIO55" s="38"/>
      <c r="EIP55" s="38"/>
      <c r="EIQ55" s="38"/>
      <c r="EIR55" s="38"/>
      <c r="EIS55" s="38"/>
      <c r="EIT55" s="38"/>
      <c r="EIU55" s="38"/>
      <c r="EIV55" s="38"/>
      <c r="EIW55" s="38"/>
      <c r="EIX55" s="38"/>
      <c r="EIY55" s="38"/>
      <c r="EIZ55" s="38"/>
      <c r="EJA55" s="38"/>
      <c r="EJB55" s="38"/>
      <c r="EJC55" s="38"/>
      <c r="EJD55" s="38"/>
      <c r="EJE55" s="38"/>
      <c r="EJF55" s="38"/>
      <c r="EJG55" s="38"/>
      <c r="EJH55" s="38"/>
      <c r="EJI55" s="38"/>
      <c r="EJJ55" s="38"/>
      <c r="EJK55" s="38"/>
      <c r="EJL55" s="38"/>
      <c r="EJM55" s="38"/>
      <c r="EJN55" s="38"/>
      <c r="EJO55" s="38"/>
      <c r="EJP55" s="38"/>
      <c r="EJQ55" s="38"/>
      <c r="EJR55" s="38"/>
      <c r="EJS55" s="38"/>
      <c r="EJT55" s="38"/>
      <c r="EJU55" s="38"/>
      <c r="EJV55" s="38"/>
      <c r="EJW55" s="38"/>
      <c r="EJX55" s="38"/>
      <c r="EJY55" s="38"/>
      <c r="EJZ55" s="38"/>
      <c r="EKA55" s="38"/>
      <c r="EKB55" s="38"/>
      <c r="EKC55" s="38"/>
      <c r="EKD55" s="38"/>
      <c r="EKE55" s="38"/>
      <c r="EKF55" s="38"/>
      <c r="EKG55" s="38"/>
      <c r="EKH55" s="38"/>
      <c r="EKI55" s="38"/>
      <c r="EKJ55" s="38"/>
      <c r="EKK55" s="38"/>
      <c r="EKL55" s="38"/>
      <c r="EKM55" s="38"/>
      <c r="EKN55" s="38"/>
      <c r="EKO55" s="38"/>
      <c r="EKP55" s="38"/>
      <c r="EKQ55" s="38"/>
      <c r="EKR55" s="38"/>
      <c r="EKS55" s="38"/>
      <c r="EKT55" s="38"/>
      <c r="EKU55" s="38"/>
      <c r="EKV55" s="38"/>
      <c r="EKW55" s="38"/>
      <c r="EKX55" s="38"/>
      <c r="EKY55" s="38"/>
      <c r="EKZ55" s="38"/>
      <c r="ELA55" s="38"/>
      <c r="ELB55" s="38"/>
      <c r="ELC55" s="38"/>
      <c r="ELD55" s="38"/>
      <c r="ELE55" s="38"/>
      <c r="ELF55" s="38"/>
      <c r="ELG55" s="38"/>
      <c r="ELH55" s="38"/>
      <c r="ELI55" s="38"/>
      <c r="ELJ55" s="38"/>
      <c r="ELK55" s="38"/>
      <c r="ELL55" s="38"/>
      <c r="ELM55" s="38"/>
      <c r="ELN55" s="38"/>
      <c r="ELO55" s="38"/>
      <c r="ELP55" s="38"/>
      <c r="ELQ55" s="38"/>
      <c r="ELR55" s="38"/>
      <c r="ELS55" s="38"/>
      <c r="ELT55" s="38"/>
      <c r="ELU55" s="38"/>
      <c r="ELV55" s="38"/>
      <c r="ELW55" s="38"/>
      <c r="ELX55" s="38"/>
      <c r="ELY55" s="38"/>
      <c r="ELZ55" s="38"/>
      <c r="EMA55" s="38"/>
      <c r="EMB55" s="38"/>
      <c r="EMC55" s="38"/>
      <c r="EMD55" s="38"/>
      <c r="EME55" s="38"/>
      <c r="EMF55" s="38"/>
      <c r="EMG55" s="38"/>
      <c r="EMH55" s="38"/>
      <c r="EMI55" s="38"/>
      <c r="EMJ55" s="38"/>
      <c r="EMK55" s="38"/>
      <c r="EML55" s="38"/>
      <c r="EMM55" s="38"/>
      <c r="EMN55" s="38"/>
      <c r="EMO55" s="38"/>
      <c r="EMP55" s="38"/>
      <c r="EMQ55" s="38"/>
      <c r="EMR55" s="38"/>
      <c r="EMS55" s="38"/>
      <c r="EMT55" s="38"/>
      <c r="EMU55" s="38"/>
      <c r="EMV55" s="38"/>
      <c r="EMW55" s="38"/>
      <c r="EMX55" s="38"/>
      <c r="EMY55" s="38"/>
      <c r="EMZ55" s="38"/>
      <c r="ENA55" s="38"/>
      <c r="ENB55" s="38"/>
      <c r="ENC55" s="38"/>
      <c r="END55" s="38"/>
      <c r="ENE55" s="38"/>
      <c r="ENF55" s="38"/>
      <c r="ENG55" s="38"/>
      <c r="ENH55" s="38"/>
      <c r="ENI55" s="38"/>
      <c r="ENJ55" s="38"/>
      <c r="ENK55" s="38"/>
      <c r="ENL55" s="38"/>
      <c r="ENM55" s="38"/>
      <c r="ENN55" s="38"/>
      <c r="ENO55" s="38"/>
      <c r="ENP55" s="38"/>
      <c r="ENQ55" s="38"/>
      <c r="ENR55" s="38"/>
      <c r="ENS55" s="38"/>
      <c r="ENT55" s="38"/>
      <c r="ENU55" s="38"/>
      <c r="ENV55" s="38"/>
      <c r="ENW55" s="38"/>
      <c r="ENX55" s="38"/>
      <c r="ENY55" s="38"/>
      <c r="ENZ55" s="38"/>
      <c r="EOA55" s="38"/>
      <c r="EOB55" s="38"/>
      <c r="EOC55" s="38"/>
      <c r="EOD55" s="38"/>
      <c r="EOE55" s="38"/>
      <c r="EOF55" s="38"/>
      <c r="EOG55" s="38"/>
      <c r="EOH55" s="38"/>
      <c r="EOI55" s="38"/>
      <c r="EOJ55" s="38"/>
      <c r="EOK55" s="38"/>
      <c r="EOL55" s="38"/>
      <c r="EOM55" s="38"/>
      <c r="EON55" s="38"/>
      <c r="EOO55" s="38"/>
      <c r="EOP55" s="38"/>
      <c r="EOQ55" s="38"/>
      <c r="EOR55" s="38"/>
      <c r="EOS55" s="38"/>
      <c r="EOT55" s="38"/>
      <c r="EOU55" s="38"/>
      <c r="EOV55" s="38"/>
      <c r="EOW55" s="38"/>
      <c r="EOX55" s="38"/>
      <c r="EOY55" s="38"/>
      <c r="EOZ55" s="38"/>
      <c r="EPA55" s="38"/>
      <c r="EPB55" s="38"/>
      <c r="EPC55" s="38"/>
      <c r="EPD55" s="38"/>
      <c r="EPE55" s="38"/>
      <c r="EPF55" s="38"/>
      <c r="EPG55" s="38"/>
      <c r="EPH55" s="38"/>
      <c r="EPI55" s="38"/>
      <c r="EPJ55" s="38"/>
      <c r="EPK55" s="38"/>
      <c r="EPL55" s="38"/>
      <c r="EPM55" s="38"/>
      <c r="EPN55" s="38"/>
      <c r="EPO55" s="38"/>
      <c r="EPP55" s="38"/>
      <c r="EPQ55" s="38"/>
      <c r="EPR55" s="38"/>
      <c r="EPS55" s="38"/>
      <c r="EPT55" s="38"/>
      <c r="EPU55" s="38"/>
      <c r="EPV55" s="38"/>
      <c r="EPW55" s="38"/>
      <c r="EPX55" s="38"/>
      <c r="EPY55" s="38"/>
      <c r="EPZ55" s="38"/>
      <c r="EQA55" s="38"/>
      <c r="EQB55" s="38"/>
      <c r="EQC55" s="38"/>
    </row>
    <row r="56" spans="1:3825" ht="12.75">
      <c r="A56" s="210"/>
      <c r="B56" s="346" t="s">
        <v>92</v>
      </c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346" t="s">
        <v>92</v>
      </c>
      <c r="W56" s="281"/>
      <c r="X56" s="385"/>
      <c r="Y56" s="385"/>
      <c r="Z56" s="385"/>
      <c r="AA56" s="385"/>
      <c r="AB56" s="385"/>
      <c r="AC56" s="385"/>
      <c r="AD56" s="385"/>
      <c r="AE56" s="385"/>
      <c r="AF56" s="385"/>
      <c r="AG56" s="385"/>
      <c r="AH56" s="385"/>
      <c r="AI56" s="385"/>
      <c r="AJ56" s="386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  <c r="IW56" s="38"/>
      <c r="IX56" s="38"/>
      <c r="IY56" s="38"/>
      <c r="IZ56" s="38"/>
      <c r="JA56" s="38"/>
      <c r="JB56" s="38"/>
      <c r="JC56" s="38"/>
      <c r="JD56" s="38"/>
      <c r="JE56" s="38"/>
      <c r="JF56" s="38"/>
      <c r="JG56" s="38"/>
      <c r="JH56" s="38"/>
      <c r="JI56" s="38"/>
      <c r="JJ56" s="38"/>
      <c r="JK56" s="38"/>
      <c r="JL56" s="38"/>
      <c r="JM56" s="38"/>
      <c r="JN56" s="38"/>
      <c r="JO56" s="38"/>
      <c r="JP56" s="38"/>
      <c r="JQ56" s="38"/>
      <c r="JR56" s="38"/>
      <c r="JS56" s="38"/>
      <c r="JT56" s="38"/>
      <c r="JU56" s="38"/>
      <c r="JV56" s="38"/>
      <c r="JW56" s="38"/>
      <c r="JX56" s="38"/>
      <c r="JY56" s="38"/>
      <c r="JZ56" s="38"/>
      <c r="KA56" s="38"/>
      <c r="KB56" s="38"/>
      <c r="KC56" s="38"/>
      <c r="KD56" s="38"/>
      <c r="KE56" s="38"/>
      <c r="KF56" s="38"/>
      <c r="KG56" s="38"/>
      <c r="KH56" s="38"/>
      <c r="KI56" s="38"/>
      <c r="KJ56" s="38"/>
      <c r="KK56" s="38"/>
      <c r="KL56" s="38"/>
      <c r="KM56" s="38"/>
      <c r="KN56" s="38"/>
      <c r="KO56" s="38"/>
      <c r="KP56" s="38"/>
      <c r="KQ56" s="38"/>
      <c r="KR56" s="38"/>
      <c r="KS56" s="38"/>
      <c r="KT56" s="38"/>
      <c r="KU56" s="38"/>
      <c r="KV56" s="38"/>
      <c r="KW56" s="38"/>
      <c r="KX56" s="38"/>
      <c r="KY56" s="38"/>
      <c r="KZ56" s="38"/>
      <c r="LA56" s="38"/>
      <c r="LB56" s="38"/>
      <c r="LC56" s="38"/>
      <c r="LD56" s="38"/>
      <c r="LE56" s="38"/>
      <c r="LF56" s="38"/>
      <c r="LG56" s="38"/>
      <c r="LH56" s="38"/>
      <c r="LI56" s="38"/>
      <c r="LJ56" s="38"/>
      <c r="LK56" s="38"/>
      <c r="LL56" s="38"/>
      <c r="LM56" s="38"/>
      <c r="LN56" s="38"/>
      <c r="LO56" s="38"/>
      <c r="LP56" s="38"/>
      <c r="LQ56" s="38"/>
      <c r="LR56" s="38"/>
      <c r="LS56" s="38"/>
      <c r="LT56" s="38"/>
      <c r="LU56" s="38"/>
      <c r="LV56" s="38"/>
      <c r="LW56" s="38"/>
      <c r="LX56" s="38"/>
      <c r="LY56" s="38"/>
      <c r="LZ56" s="38"/>
      <c r="MA56" s="38"/>
      <c r="MB56" s="38"/>
      <c r="MC56" s="38"/>
      <c r="MD56" s="38"/>
      <c r="ME56" s="38"/>
      <c r="MF56" s="38"/>
      <c r="MG56" s="38"/>
      <c r="MH56" s="38"/>
      <c r="MI56" s="38"/>
      <c r="MJ56" s="38"/>
      <c r="MK56" s="38"/>
      <c r="ML56" s="38"/>
      <c r="MM56" s="38"/>
      <c r="MN56" s="38"/>
      <c r="MO56" s="38"/>
      <c r="MP56" s="38"/>
      <c r="MQ56" s="38"/>
      <c r="MR56" s="38"/>
      <c r="MS56" s="38"/>
      <c r="MT56" s="38"/>
      <c r="MU56" s="38"/>
      <c r="MV56" s="38"/>
      <c r="MW56" s="38"/>
      <c r="MX56" s="38"/>
      <c r="MY56" s="38"/>
      <c r="MZ56" s="38"/>
      <c r="NA56" s="38"/>
      <c r="NB56" s="38"/>
      <c r="NC56" s="38"/>
      <c r="ND56" s="38"/>
      <c r="NE56" s="38"/>
      <c r="NF56" s="38"/>
      <c r="NG56" s="38"/>
      <c r="NH56" s="38"/>
      <c r="NI56" s="38"/>
      <c r="NJ56" s="38"/>
      <c r="NK56" s="38"/>
      <c r="NL56" s="38"/>
      <c r="NM56" s="38"/>
      <c r="NN56" s="38"/>
      <c r="NO56" s="38"/>
      <c r="NP56" s="38"/>
      <c r="NQ56" s="38"/>
      <c r="NR56" s="38"/>
      <c r="NS56" s="38"/>
      <c r="NT56" s="38"/>
      <c r="NU56" s="38"/>
      <c r="NV56" s="38"/>
      <c r="NW56" s="38"/>
      <c r="NX56" s="38"/>
      <c r="NY56" s="38"/>
      <c r="NZ56" s="38"/>
      <c r="OA56" s="38"/>
      <c r="OB56" s="38"/>
      <c r="OC56" s="38"/>
      <c r="OD56" s="38"/>
      <c r="OE56" s="38"/>
      <c r="OF56" s="38"/>
      <c r="OG56" s="38"/>
      <c r="OH56" s="38"/>
      <c r="OI56" s="38"/>
      <c r="OJ56" s="38"/>
      <c r="OK56" s="38"/>
      <c r="OL56" s="38"/>
      <c r="OM56" s="38"/>
      <c r="ON56" s="38"/>
      <c r="OO56" s="38"/>
      <c r="OP56" s="38"/>
      <c r="OQ56" s="38"/>
      <c r="OR56" s="38"/>
      <c r="OS56" s="38"/>
      <c r="OT56" s="38"/>
      <c r="OU56" s="38"/>
      <c r="OV56" s="38"/>
      <c r="OW56" s="38"/>
      <c r="OX56" s="38"/>
      <c r="OY56" s="38"/>
      <c r="OZ56" s="38"/>
      <c r="PA56" s="38"/>
      <c r="PB56" s="38"/>
      <c r="PC56" s="38"/>
      <c r="PD56" s="38"/>
      <c r="PE56" s="38"/>
      <c r="PF56" s="38"/>
      <c r="PG56" s="38"/>
      <c r="PH56" s="38"/>
      <c r="PI56" s="38"/>
      <c r="PJ56" s="38"/>
      <c r="PK56" s="38"/>
      <c r="PL56" s="38"/>
      <c r="PM56" s="38"/>
      <c r="PN56" s="38"/>
      <c r="PO56" s="38"/>
      <c r="PP56" s="38"/>
      <c r="PQ56" s="38"/>
      <c r="PR56" s="38"/>
      <c r="PS56" s="38"/>
      <c r="PT56" s="38"/>
      <c r="PU56" s="38"/>
      <c r="PV56" s="38"/>
      <c r="PW56" s="38"/>
      <c r="PX56" s="38"/>
      <c r="PY56" s="38"/>
      <c r="PZ56" s="38"/>
      <c r="QA56" s="38"/>
      <c r="QB56" s="38"/>
      <c r="QC56" s="38"/>
      <c r="QD56" s="38"/>
      <c r="QE56" s="38"/>
      <c r="QF56" s="38"/>
      <c r="QG56" s="38"/>
      <c r="QH56" s="38"/>
      <c r="QI56" s="38"/>
      <c r="QJ56" s="38"/>
      <c r="QK56" s="38"/>
      <c r="QL56" s="38"/>
      <c r="QM56" s="38"/>
      <c r="QN56" s="38"/>
      <c r="QO56" s="38"/>
      <c r="QP56" s="38"/>
      <c r="QQ56" s="38"/>
      <c r="QR56" s="38"/>
      <c r="QS56" s="38"/>
      <c r="QT56" s="38"/>
      <c r="QU56" s="38"/>
      <c r="QV56" s="38"/>
      <c r="QW56" s="38"/>
      <c r="QX56" s="38"/>
      <c r="QY56" s="38"/>
      <c r="QZ56" s="38"/>
      <c r="RA56" s="38"/>
      <c r="RB56" s="38"/>
      <c r="RC56" s="38"/>
      <c r="RD56" s="38"/>
      <c r="RE56" s="38"/>
      <c r="RF56" s="38"/>
      <c r="RG56" s="38"/>
      <c r="RH56" s="38"/>
      <c r="RI56" s="38"/>
      <c r="RJ56" s="38"/>
      <c r="RK56" s="38"/>
      <c r="RL56" s="38"/>
      <c r="RM56" s="38"/>
      <c r="RN56" s="38"/>
      <c r="RO56" s="38"/>
      <c r="RP56" s="38"/>
      <c r="RQ56" s="38"/>
      <c r="RR56" s="38"/>
      <c r="RS56" s="38"/>
      <c r="RT56" s="38"/>
      <c r="RU56" s="38"/>
      <c r="RV56" s="38"/>
      <c r="RW56" s="38"/>
      <c r="RX56" s="38"/>
      <c r="RY56" s="38"/>
      <c r="RZ56" s="38"/>
      <c r="SA56" s="38"/>
      <c r="SB56" s="38"/>
      <c r="SC56" s="38"/>
      <c r="SD56" s="38"/>
      <c r="SE56" s="38"/>
      <c r="SF56" s="38"/>
      <c r="SG56" s="38"/>
      <c r="SH56" s="38"/>
      <c r="SI56" s="38"/>
      <c r="SJ56" s="38"/>
      <c r="SK56" s="38"/>
      <c r="SL56" s="38"/>
      <c r="SM56" s="38"/>
      <c r="SN56" s="38"/>
      <c r="SO56" s="38"/>
      <c r="SP56" s="38"/>
      <c r="SQ56" s="38"/>
      <c r="SR56" s="38"/>
      <c r="SS56" s="38"/>
      <c r="ST56" s="38"/>
      <c r="SU56" s="38"/>
      <c r="SV56" s="38"/>
      <c r="SW56" s="38"/>
      <c r="SX56" s="38"/>
      <c r="SY56" s="38"/>
      <c r="SZ56" s="38"/>
      <c r="TA56" s="38"/>
      <c r="TB56" s="38"/>
      <c r="TC56" s="38"/>
      <c r="TD56" s="38"/>
      <c r="TE56" s="38"/>
      <c r="TF56" s="38"/>
      <c r="TG56" s="38"/>
      <c r="TH56" s="38"/>
      <c r="TI56" s="38"/>
      <c r="TJ56" s="38"/>
      <c r="TK56" s="38"/>
      <c r="TL56" s="38"/>
      <c r="TM56" s="38"/>
      <c r="TN56" s="38"/>
      <c r="TO56" s="38"/>
      <c r="TP56" s="38"/>
      <c r="TQ56" s="38"/>
      <c r="TR56" s="38"/>
      <c r="TS56" s="38"/>
      <c r="TT56" s="38"/>
      <c r="TU56" s="38"/>
      <c r="TV56" s="38"/>
      <c r="TW56" s="38"/>
      <c r="TX56" s="38"/>
      <c r="TY56" s="38"/>
      <c r="TZ56" s="38"/>
      <c r="UA56" s="38"/>
      <c r="UB56" s="38"/>
      <c r="UC56" s="38"/>
      <c r="UD56" s="38"/>
      <c r="UE56" s="38"/>
      <c r="UF56" s="38"/>
      <c r="UG56" s="38"/>
      <c r="UH56" s="38"/>
      <c r="UI56" s="38"/>
      <c r="UJ56" s="38"/>
      <c r="UK56" s="38"/>
      <c r="UL56" s="38"/>
      <c r="UM56" s="38"/>
      <c r="UN56" s="38"/>
      <c r="UO56" s="38"/>
      <c r="UP56" s="38"/>
      <c r="UQ56" s="38"/>
      <c r="UR56" s="38"/>
      <c r="US56" s="38"/>
      <c r="UT56" s="38"/>
      <c r="UU56" s="38"/>
      <c r="UV56" s="38"/>
      <c r="UW56" s="38"/>
      <c r="UX56" s="38"/>
      <c r="UY56" s="38"/>
      <c r="UZ56" s="38"/>
      <c r="VA56" s="38"/>
      <c r="VB56" s="38"/>
      <c r="VC56" s="38"/>
      <c r="VD56" s="38"/>
      <c r="VE56" s="38"/>
      <c r="VF56" s="38"/>
      <c r="VG56" s="38"/>
      <c r="VH56" s="38"/>
      <c r="VI56" s="38"/>
      <c r="VJ56" s="38"/>
      <c r="VK56" s="38"/>
      <c r="VL56" s="38"/>
      <c r="VM56" s="38"/>
      <c r="VN56" s="38"/>
      <c r="VO56" s="38"/>
      <c r="VP56" s="38"/>
      <c r="VQ56" s="38"/>
      <c r="VR56" s="38"/>
      <c r="VS56" s="38"/>
      <c r="VT56" s="38"/>
      <c r="VU56" s="38"/>
      <c r="VV56" s="38"/>
      <c r="VW56" s="38"/>
      <c r="VX56" s="38"/>
      <c r="VY56" s="38"/>
      <c r="VZ56" s="38"/>
      <c r="WA56" s="38"/>
      <c r="WB56" s="38"/>
      <c r="WC56" s="38"/>
      <c r="WD56" s="38"/>
      <c r="WE56" s="38"/>
      <c r="WF56" s="38"/>
      <c r="WG56" s="38"/>
      <c r="WH56" s="38"/>
      <c r="WI56" s="38"/>
      <c r="WJ56" s="38"/>
      <c r="WK56" s="38"/>
      <c r="WL56" s="38"/>
      <c r="WM56" s="38"/>
      <c r="WN56" s="38"/>
      <c r="WO56" s="38"/>
      <c r="WP56" s="38"/>
      <c r="WQ56" s="38"/>
      <c r="WR56" s="38"/>
      <c r="WS56" s="38"/>
      <c r="WT56" s="38"/>
      <c r="WU56" s="38"/>
      <c r="WV56" s="38"/>
      <c r="WW56" s="38"/>
      <c r="WX56" s="38"/>
      <c r="WY56" s="38"/>
      <c r="WZ56" s="38"/>
      <c r="XA56" s="38"/>
      <c r="XB56" s="38"/>
      <c r="XC56" s="38"/>
      <c r="XD56" s="38"/>
      <c r="XE56" s="38"/>
      <c r="XF56" s="38"/>
      <c r="XG56" s="38"/>
      <c r="XH56" s="38"/>
      <c r="XI56" s="38"/>
      <c r="XJ56" s="38"/>
      <c r="XK56" s="38"/>
      <c r="XL56" s="38"/>
      <c r="XM56" s="38"/>
      <c r="XN56" s="38"/>
      <c r="XO56" s="38"/>
      <c r="XP56" s="38"/>
      <c r="XQ56" s="38"/>
      <c r="XR56" s="38"/>
      <c r="XS56" s="38"/>
      <c r="XT56" s="38"/>
      <c r="XU56" s="38"/>
      <c r="XV56" s="38"/>
      <c r="XW56" s="38"/>
      <c r="XX56" s="38"/>
      <c r="XY56" s="38"/>
      <c r="XZ56" s="38"/>
      <c r="YA56" s="38"/>
      <c r="YB56" s="38"/>
      <c r="YC56" s="38"/>
      <c r="YD56" s="38"/>
      <c r="YE56" s="38"/>
      <c r="YF56" s="38"/>
      <c r="YG56" s="38"/>
      <c r="YH56" s="38"/>
      <c r="YI56" s="38"/>
      <c r="YJ56" s="38"/>
      <c r="YK56" s="38"/>
      <c r="YL56" s="38"/>
      <c r="YM56" s="38"/>
      <c r="YN56" s="38"/>
      <c r="YO56" s="38"/>
      <c r="YP56" s="38"/>
      <c r="YQ56" s="38"/>
      <c r="YR56" s="38"/>
      <c r="YS56" s="38"/>
      <c r="YT56" s="38"/>
      <c r="YU56" s="38"/>
      <c r="YV56" s="38"/>
      <c r="YW56" s="38"/>
      <c r="YX56" s="38"/>
      <c r="YY56" s="38"/>
      <c r="YZ56" s="38"/>
      <c r="ZA56" s="38"/>
      <c r="ZB56" s="38"/>
      <c r="ZC56" s="38"/>
      <c r="ZD56" s="38"/>
      <c r="ZE56" s="38"/>
      <c r="ZF56" s="38"/>
      <c r="ZG56" s="38"/>
      <c r="ZH56" s="38"/>
      <c r="ZI56" s="38"/>
      <c r="ZJ56" s="38"/>
      <c r="ZK56" s="38"/>
      <c r="ZL56" s="38"/>
      <c r="ZM56" s="38"/>
      <c r="ZN56" s="38"/>
      <c r="ZO56" s="38"/>
      <c r="ZP56" s="38"/>
      <c r="ZQ56" s="38"/>
      <c r="ZR56" s="38"/>
      <c r="ZS56" s="38"/>
      <c r="ZT56" s="38"/>
      <c r="ZU56" s="38"/>
      <c r="ZV56" s="38"/>
      <c r="ZW56" s="38"/>
      <c r="ZX56" s="38"/>
      <c r="ZY56" s="38"/>
      <c r="ZZ56" s="38"/>
      <c r="AAA56" s="38"/>
      <c r="AAB56" s="38"/>
      <c r="AAC56" s="38"/>
      <c r="AAD56" s="38"/>
      <c r="AAE56" s="38"/>
      <c r="AAF56" s="38"/>
      <c r="AAG56" s="38"/>
      <c r="AAH56" s="38"/>
      <c r="AAI56" s="38"/>
      <c r="AAJ56" s="38"/>
      <c r="AAK56" s="38"/>
      <c r="AAL56" s="38"/>
      <c r="AAM56" s="38"/>
      <c r="AAN56" s="38"/>
      <c r="AAO56" s="38"/>
      <c r="AAP56" s="38"/>
      <c r="AAQ56" s="38"/>
      <c r="AAR56" s="38"/>
      <c r="AAS56" s="38"/>
      <c r="AAT56" s="38"/>
      <c r="AAU56" s="38"/>
      <c r="AAV56" s="38"/>
      <c r="AAW56" s="38"/>
      <c r="AAX56" s="38"/>
      <c r="AAY56" s="38"/>
      <c r="AAZ56" s="38"/>
      <c r="ABA56" s="38"/>
      <c r="ABB56" s="38"/>
      <c r="ABC56" s="38"/>
      <c r="ABD56" s="38"/>
      <c r="ABE56" s="38"/>
      <c r="ABF56" s="38"/>
      <c r="ABG56" s="38"/>
      <c r="ABH56" s="38"/>
      <c r="ABI56" s="38"/>
      <c r="ABJ56" s="38"/>
      <c r="ABK56" s="38"/>
      <c r="ABL56" s="38"/>
      <c r="ABM56" s="38"/>
      <c r="ABN56" s="38"/>
      <c r="ABO56" s="38"/>
      <c r="ABP56" s="38"/>
      <c r="ABQ56" s="38"/>
      <c r="ABR56" s="38"/>
      <c r="ABS56" s="38"/>
      <c r="ABT56" s="38"/>
      <c r="ABU56" s="38"/>
      <c r="ABV56" s="38"/>
      <c r="ABW56" s="38"/>
      <c r="ABX56" s="38"/>
      <c r="ABY56" s="38"/>
      <c r="ABZ56" s="38"/>
      <c r="ACA56" s="38"/>
      <c r="ACB56" s="38"/>
      <c r="ACC56" s="38"/>
      <c r="ACD56" s="38"/>
      <c r="ACE56" s="38"/>
      <c r="ACF56" s="38"/>
      <c r="ACG56" s="38"/>
      <c r="ACH56" s="38"/>
      <c r="ACI56" s="38"/>
      <c r="ACJ56" s="38"/>
      <c r="ACK56" s="38"/>
      <c r="ACL56" s="38"/>
      <c r="ACM56" s="38"/>
      <c r="ACN56" s="38"/>
      <c r="ACO56" s="38"/>
      <c r="ACP56" s="38"/>
      <c r="ACQ56" s="38"/>
      <c r="ACR56" s="38"/>
      <c r="ACS56" s="38"/>
      <c r="ACT56" s="38"/>
      <c r="ACU56" s="38"/>
      <c r="ACV56" s="38"/>
      <c r="ACW56" s="38"/>
      <c r="ACX56" s="38"/>
      <c r="ACY56" s="38"/>
      <c r="ACZ56" s="38"/>
      <c r="ADA56" s="38"/>
      <c r="ADB56" s="38"/>
      <c r="ADC56" s="38"/>
      <c r="ADD56" s="38"/>
      <c r="ADE56" s="38"/>
      <c r="ADF56" s="38"/>
      <c r="ADG56" s="38"/>
      <c r="ADH56" s="38"/>
      <c r="ADI56" s="38"/>
      <c r="ADJ56" s="38"/>
      <c r="ADK56" s="38"/>
      <c r="ADL56" s="38"/>
      <c r="ADM56" s="38"/>
      <c r="ADN56" s="38"/>
      <c r="ADO56" s="38"/>
      <c r="ADP56" s="38"/>
      <c r="ADQ56" s="38"/>
      <c r="ADR56" s="38"/>
      <c r="ADS56" s="38"/>
      <c r="ADT56" s="38"/>
      <c r="ADU56" s="38"/>
      <c r="ADV56" s="38"/>
      <c r="ADW56" s="38"/>
      <c r="ADX56" s="38"/>
      <c r="ADY56" s="38"/>
      <c r="ADZ56" s="38"/>
      <c r="AEA56" s="38"/>
      <c r="AEB56" s="38"/>
      <c r="AEC56" s="38"/>
      <c r="AED56" s="38"/>
      <c r="AEE56" s="38"/>
      <c r="AEF56" s="38"/>
      <c r="AEG56" s="38"/>
      <c r="AEH56" s="38"/>
      <c r="AEI56" s="38"/>
      <c r="AEJ56" s="38"/>
      <c r="AEK56" s="38"/>
      <c r="AEL56" s="38"/>
      <c r="AEM56" s="38"/>
      <c r="AEN56" s="38"/>
      <c r="AEO56" s="38"/>
      <c r="AEP56" s="38"/>
      <c r="AEQ56" s="38"/>
      <c r="AER56" s="38"/>
      <c r="AES56" s="38"/>
      <c r="AET56" s="38"/>
      <c r="AEU56" s="38"/>
      <c r="AEV56" s="38"/>
      <c r="AEW56" s="38"/>
      <c r="AEX56" s="38"/>
      <c r="AEY56" s="38"/>
      <c r="AEZ56" s="38"/>
      <c r="AFA56" s="38"/>
      <c r="AFB56" s="38"/>
      <c r="AFC56" s="38"/>
      <c r="AFD56" s="38"/>
      <c r="AFE56" s="38"/>
      <c r="AFF56" s="38"/>
      <c r="AFG56" s="38"/>
      <c r="AFH56" s="38"/>
      <c r="AFI56" s="38"/>
      <c r="AFJ56" s="38"/>
      <c r="AFK56" s="38"/>
      <c r="AFL56" s="38"/>
      <c r="AFM56" s="38"/>
      <c r="AFN56" s="38"/>
      <c r="AFO56" s="38"/>
      <c r="AFP56" s="38"/>
      <c r="AFQ56" s="38"/>
      <c r="AFR56" s="38"/>
      <c r="AFS56" s="38"/>
      <c r="AFT56" s="38"/>
      <c r="AFU56" s="38"/>
      <c r="AFV56" s="38"/>
      <c r="AFW56" s="38"/>
      <c r="AFX56" s="38"/>
      <c r="AFY56" s="38"/>
      <c r="AFZ56" s="38"/>
      <c r="AGA56" s="38"/>
      <c r="AGB56" s="38"/>
      <c r="AGC56" s="38"/>
      <c r="AGD56" s="38"/>
      <c r="AGE56" s="38"/>
      <c r="AGF56" s="38"/>
      <c r="AGG56" s="38"/>
      <c r="AGH56" s="38"/>
      <c r="AGI56" s="38"/>
      <c r="AGJ56" s="38"/>
      <c r="AGK56" s="38"/>
      <c r="AGL56" s="38"/>
      <c r="AGM56" s="38"/>
      <c r="AGN56" s="38"/>
      <c r="AGO56" s="38"/>
      <c r="AGP56" s="38"/>
      <c r="AGQ56" s="38"/>
      <c r="AGR56" s="38"/>
      <c r="AGS56" s="38"/>
      <c r="AGT56" s="38"/>
      <c r="AGU56" s="38"/>
      <c r="AGV56" s="38"/>
      <c r="AGW56" s="38"/>
      <c r="AGX56" s="38"/>
      <c r="AGY56" s="38"/>
      <c r="AGZ56" s="38"/>
      <c r="AHA56" s="38"/>
      <c r="AHB56" s="38"/>
      <c r="AHC56" s="38"/>
      <c r="AHD56" s="38"/>
      <c r="AHE56" s="38"/>
      <c r="AHF56" s="38"/>
      <c r="AHG56" s="38"/>
      <c r="AHH56" s="38"/>
      <c r="AHI56" s="38"/>
      <c r="AHJ56" s="38"/>
      <c r="AHK56" s="38"/>
      <c r="AHL56" s="38"/>
      <c r="AHM56" s="38"/>
      <c r="AHN56" s="38"/>
      <c r="AHO56" s="38"/>
      <c r="AHP56" s="38"/>
      <c r="AHQ56" s="38"/>
      <c r="AHR56" s="38"/>
      <c r="AHS56" s="38"/>
      <c r="AHT56" s="38"/>
      <c r="AHU56" s="38"/>
      <c r="AHV56" s="38"/>
      <c r="AHW56" s="38"/>
      <c r="AHX56" s="38"/>
      <c r="AHY56" s="38"/>
      <c r="AHZ56" s="38"/>
      <c r="AIA56" s="38"/>
      <c r="AIB56" s="38"/>
      <c r="AIC56" s="38"/>
      <c r="AID56" s="38"/>
      <c r="AIE56" s="38"/>
      <c r="AIF56" s="38"/>
      <c r="AIG56" s="38"/>
      <c r="AIH56" s="38"/>
      <c r="AII56" s="38"/>
      <c r="AIJ56" s="38"/>
      <c r="AIK56" s="38"/>
      <c r="AIL56" s="38"/>
      <c r="AIM56" s="38"/>
      <c r="AIN56" s="38"/>
      <c r="AIO56" s="38"/>
      <c r="AIP56" s="38"/>
      <c r="AIQ56" s="38"/>
      <c r="AIR56" s="38"/>
      <c r="AIS56" s="38"/>
      <c r="AIT56" s="38"/>
      <c r="AIU56" s="38"/>
      <c r="AIV56" s="38"/>
      <c r="AIW56" s="38"/>
      <c r="AIX56" s="38"/>
      <c r="AIY56" s="38"/>
      <c r="AIZ56" s="38"/>
      <c r="AJA56" s="38"/>
      <c r="AJB56" s="38"/>
      <c r="AJC56" s="38"/>
      <c r="AJD56" s="38"/>
      <c r="AJE56" s="38"/>
      <c r="AJF56" s="38"/>
      <c r="AJG56" s="38"/>
      <c r="AJH56" s="38"/>
      <c r="AJI56" s="38"/>
      <c r="AJJ56" s="38"/>
      <c r="AJK56" s="38"/>
      <c r="AJL56" s="38"/>
      <c r="AJM56" s="38"/>
      <c r="AJN56" s="38"/>
      <c r="AJO56" s="38"/>
      <c r="AJP56" s="38"/>
      <c r="AJQ56" s="38"/>
      <c r="AJR56" s="38"/>
      <c r="AJS56" s="38"/>
      <c r="AJT56" s="38"/>
      <c r="AJU56" s="38"/>
      <c r="AJV56" s="38"/>
      <c r="AJW56" s="38"/>
      <c r="AJX56" s="38"/>
      <c r="AJY56" s="38"/>
      <c r="AJZ56" s="38"/>
      <c r="AKA56" s="38"/>
      <c r="AKB56" s="38"/>
      <c r="AKC56" s="38"/>
      <c r="AKD56" s="38"/>
      <c r="AKE56" s="38"/>
      <c r="AKF56" s="38"/>
      <c r="AKG56" s="38"/>
      <c r="AKH56" s="38"/>
      <c r="AKI56" s="38"/>
      <c r="AKJ56" s="38"/>
      <c r="AKK56" s="38"/>
      <c r="AKL56" s="38"/>
      <c r="AKM56" s="38"/>
      <c r="AKN56" s="38"/>
      <c r="AKO56" s="38"/>
      <c r="AKP56" s="38"/>
      <c r="AKQ56" s="38"/>
      <c r="AKR56" s="38"/>
      <c r="AKS56" s="38"/>
      <c r="AKT56" s="38"/>
      <c r="AKU56" s="38"/>
      <c r="AKV56" s="38"/>
      <c r="AKW56" s="38"/>
      <c r="AKX56" s="38"/>
      <c r="AKY56" s="38"/>
      <c r="AKZ56" s="38"/>
      <c r="ALA56" s="38"/>
      <c r="ALB56" s="38"/>
      <c r="ALC56" s="38"/>
      <c r="ALD56" s="38"/>
      <c r="ALE56" s="38"/>
      <c r="ALF56" s="38"/>
      <c r="ALG56" s="38"/>
      <c r="ALH56" s="38"/>
      <c r="ALI56" s="38"/>
      <c r="ALJ56" s="38"/>
      <c r="ALK56" s="38"/>
      <c r="ALL56" s="38"/>
      <c r="ALM56" s="38"/>
      <c r="ALN56" s="38"/>
      <c r="ALO56" s="38"/>
      <c r="ALP56" s="38"/>
      <c r="ALQ56" s="38"/>
      <c r="ALR56" s="38"/>
      <c r="ALS56" s="38"/>
      <c r="ALT56" s="38"/>
      <c r="ALU56" s="38"/>
      <c r="ALV56" s="38"/>
      <c r="ALW56" s="38"/>
      <c r="ALX56" s="38"/>
      <c r="ALY56" s="38"/>
      <c r="ALZ56" s="38"/>
      <c r="AMA56" s="38"/>
      <c r="AMB56" s="38"/>
      <c r="AMC56" s="38"/>
      <c r="AMD56" s="38"/>
      <c r="AME56" s="38"/>
      <c r="AMF56" s="38"/>
      <c r="AMG56" s="38"/>
      <c r="AMH56" s="38"/>
      <c r="AMI56" s="38"/>
      <c r="AMJ56" s="38"/>
      <c r="AMK56" s="38"/>
      <c r="AML56" s="38"/>
      <c r="AMM56" s="38"/>
      <c r="AMN56" s="38"/>
      <c r="AMO56" s="38"/>
      <c r="AMP56" s="38"/>
      <c r="AMQ56" s="38"/>
      <c r="AMR56" s="38"/>
      <c r="AMS56" s="38"/>
      <c r="AMT56" s="38"/>
      <c r="AMU56" s="38"/>
      <c r="AMV56" s="38"/>
      <c r="AMW56" s="38"/>
      <c r="AMX56" s="38"/>
      <c r="AMY56" s="38"/>
      <c r="AMZ56" s="38"/>
      <c r="ANA56" s="38"/>
      <c r="ANB56" s="38"/>
      <c r="ANC56" s="38"/>
      <c r="AND56" s="38"/>
      <c r="ANE56" s="38"/>
      <c r="ANF56" s="38"/>
      <c r="ANG56" s="38"/>
      <c r="ANH56" s="38"/>
      <c r="ANI56" s="38"/>
      <c r="ANJ56" s="38"/>
      <c r="ANK56" s="38"/>
      <c r="ANL56" s="38"/>
      <c r="ANM56" s="38"/>
      <c r="ANN56" s="38"/>
      <c r="ANO56" s="38"/>
      <c r="ANP56" s="38"/>
      <c r="ANQ56" s="38"/>
      <c r="ANR56" s="38"/>
      <c r="ANS56" s="38"/>
      <c r="ANT56" s="38"/>
      <c r="ANU56" s="38"/>
      <c r="ANV56" s="38"/>
      <c r="ANW56" s="38"/>
      <c r="ANX56" s="38"/>
      <c r="ANY56" s="38"/>
      <c r="ANZ56" s="38"/>
      <c r="AOA56" s="38"/>
      <c r="AOB56" s="38"/>
      <c r="AOC56" s="38"/>
      <c r="AOD56" s="38"/>
      <c r="AOE56" s="38"/>
      <c r="AOF56" s="38"/>
      <c r="AOG56" s="38"/>
      <c r="AOH56" s="38"/>
      <c r="AOI56" s="38"/>
      <c r="AOJ56" s="38"/>
      <c r="AOK56" s="38"/>
      <c r="AOL56" s="38"/>
      <c r="AOM56" s="38"/>
      <c r="AON56" s="38"/>
      <c r="AOO56" s="38"/>
      <c r="AOP56" s="38"/>
      <c r="AOQ56" s="38"/>
      <c r="AOR56" s="38"/>
      <c r="AOS56" s="38"/>
      <c r="AOT56" s="38"/>
      <c r="AOU56" s="38"/>
      <c r="AOV56" s="38"/>
      <c r="AOW56" s="38"/>
      <c r="AOX56" s="38"/>
      <c r="AOY56" s="38"/>
      <c r="AOZ56" s="38"/>
      <c r="APA56" s="38"/>
      <c r="APB56" s="38"/>
      <c r="APC56" s="38"/>
      <c r="APD56" s="38"/>
      <c r="APE56" s="38"/>
      <c r="APF56" s="38"/>
      <c r="APG56" s="38"/>
      <c r="APH56" s="38"/>
      <c r="API56" s="38"/>
      <c r="APJ56" s="38"/>
      <c r="APK56" s="38"/>
      <c r="APL56" s="38"/>
      <c r="APM56" s="38"/>
      <c r="APN56" s="38"/>
      <c r="APO56" s="38"/>
      <c r="APP56" s="38"/>
      <c r="APQ56" s="38"/>
      <c r="APR56" s="38"/>
      <c r="APS56" s="38"/>
      <c r="APT56" s="38"/>
      <c r="APU56" s="38"/>
      <c r="APV56" s="38"/>
      <c r="APW56" s="38"/>
      <c r="APX56" s="38"/>
      <c r="APY56" s="38"/>
      <c r="APZ56" s="38"/>
      <c r="AQA56" s="38"/>
      <c r="AQB56" s="38"/>
      <c r="AQC56" s="38"/>
      <c r="AQD56" s="38"/>
      <c r="AQE56" s="38"/>
      <c r="AQF56" s="38"/>
      <c r="AQG56" s="38"/>
      <c r="AQH56" s="38"/>
      <c r="AQI56" s="38"/>
      <c r="AQJ56" s="38"/>
      <c r="AQK56" s="38"/>
      <c r="AQL56" s="38"/>
      <c r="AQM56" s="38"/>
      <c r="AQN56" s="38"/>
      <c r="AQO56" s="38"/>
      <c r="AQP56" s="38"/>
      <c r="AQQ56" s="38"/>
      <c r="AQR56" s="38"/>
      <c r="AQS56" s="38"/>
      <c r="AQT56" s="38"/>
      <c r="AQU56" s="38"/>
      <c r="AQV56" s="38"/>
      <c r="AQW56" s="38"/>
      <c r="AQX56" s="38"/>
      <c r="AQY56" s="38"/>
      <c r="AQZ56" s="38"/>
      <c r="ARA56" s="38"/>
      <c r="ARB56" s="38"/>
      <c r="ARC56" s="38"/>
      <c r="ARD56" s="38"/>
      <c r="ARE56" s="38"/>
      <c r="ARF56" s="38"/>
      <c r="ARG56" s="38"/>
      <c r="ARH56" s="38"/>
      <c r="ARI56" s="38"/>
      <c r="ARJ56" s="38"/>
      <c r="ARK56" s="38"/>
      <c r="ARL56" s="38"/>
      <c r="ARM56" s="38"/>
      <c r="ARN56" s="38"/>
      <c r="ARO56" s="38"/>
      <c r="ARP56" s="38"/>
      <c r="ARQ56" s="38"/>
      <c r="ARR56" s="38"/>
      <c r="ARS56" s="38"/>
      <c r="ART56" s="38"/>
      <c r="ARU56" s="38"/>
      <c r="ARV56" s="38"/>
      <c r="ARW56" s="38"/>
      <c r="ARX56" s="38"/>
      <c r="ARY56" s="38"/>
      <c r="ARZ56" s="38"/>
      <c r="ASA56" s="38"/>
      <c r="ASB56" s="38"/>
      <c r="ASC56" s="38"/>
      <c r="ASD56" s="38"/>
      <c r="ASE56" s="38"/>
      <c r="ASF56" s="38"/>
      <c r="ASG56" s="38"/>
      <c r="ASH56" s="38"/>
      <c r="ASI56" s="38"/>
      <c r="ASJ56" s="38"/>
      <c r="ASK56" s="38"/>
      <c r="ASL56" s="38"/>
      <c r="ASM56" s="38"/>
      <c r="ASN56" s="38"/>
      <c r="ASO56" s="38"/>
      <c r="ASP56" s="38"/>
      <c r="ASQ56" s="38"/>
      <c r="ASR56" s="38"/>
      <c r="ASS56" s="38"/>
      <c r="AST56" s="38"/>
      <c r="ASU56" s="38"/>
      <c r="ASV56" s="38"/>
      <c r="ASW56" s="38"/>
      <c r="ASX56" s="38"/>
      <c r="ASY56" s="38"/>
      <c r="ASZ56" s="38"/>
      <c r="ATA56" s="38"/>
      <c r="ATB56" s="38"/>
      <c r="ATC56" s="38"/>
      <c r="ATD56" s="38"/>
      <c r="ATE56" s="38"/>
      <c r="ATF56" s="38"/>
      <c r="ATG56" s="38"/>
      <c r="ATH56" s="38"/>
      <c r="ATI56" s="38"/>
      <c r="ATJ56" s="38"/>
      <c r="ATK56" s="38"/>
      <c r="ATL56" s="38"/>
      <c r="ATM56" s="38"/>
      <c r="ATN56" s="38"/>
      <c r="ATO56" s="38"/>
      <c r="ATP56" s="38"/>
      <c r="ATQ56" s="38"/>
      <c r="ATR56" s="38"/>
      <c r="ATS56" s="38"/>
      <c r="ATT56" s="38"/>
      <c r="ATU56" s="38"/>
      <c r="ATV56" s="38"/>
      <c r="ATW56" s="38"/>
      <c r="ATX56" s="38"/>
      <c r="ATY56" s="38"/>
      <c r="ATZ56" s="38"/>
      <c r="AUA56" s="38"/>
      <c r="AUB56" s="38"/>
      <c r="AUC56" s="38"/>
      <c r="AUD56" s="38"/>
      <c r="AUE56" s="38"/>
      <c r="AUF56" s="38"/>
      <c r="AUG56" s="38"/>
      <c r="AUH56" s="38"/>
      <c r="AUI56" s="38"/>
      <c r="AUJ56" s="38"/>
      <c r="AUK56" s="38"/>
      <c r="AUL56" s="38"/>
      <c r="AUM56" s="38"/>
      <c r="AUN56" s="38"/>
      <c r="AUO56" s="38"/>
      <c r="AUP56" s="38"/>
      <c r="AUQ56" s="38"/>
      <c r="AUR56" s="38"/>
      <c r="AUS56" s="38"/>
      <c r="AUT56" s="38"/>
      <c r="AUU56" s="38"/>
      <c r="AUV56" s="38"/>
      <c r="AUW56" s="38"/>
      <c r="AUX56" s="38"/>
      <c r="AUY56" s="38"/>
      <c r="AUZ56" s="38"/>
      <c r="AVA56" s="38"/>
      <c r="AVB56" s="38"/>
      <c r="AVC56" s="38"/>
      <c r="AVD56" s="38"/>
      <c r="AVE56" s="38"/>
      <c r="AVF56" s="38"/>
      <c r="AVG56" s="38"/>
      <c r="AVH56" s="38"/>
      <c r="AVI56" s="38"/>
      <c r="AVJ56" s="38"/>
      <c r="AVK56" s="38"/>
      <c r="AVL56" s="38"/>
      <c r="AVM56" s="38"/>
      <c r="AVN56" s="38"/>
      <c r="AVO56" s="38"/>
      <c r="AVP56" s="38"/>
      <c r="AVQ56" s="38"/>
      <c r="AVR56" s="38"/>
      <c r="AVS56" s="38"/>
      <c r="AVT56" s="38"/>
      <c r="AVU56" s="38"/>
      <c r="AVV56" s="38"/>
      <c r="AVW56" s="38"/>
      <c r="AVX56" s="38"/>
      <c r="AVY56" s="38"/>
      <c r="AVZ56" s="38"/>
      <c r="AWA56" s="38"/>
      <c r="AWB56" s="38"/>
      <c r="AWC56" s="38"/>
      <c r="AWD56" s="38"/>
      <c r="AWE56" s="38"/>
      <c r="AWF56" s="38"/>
      <c r="AWG56" s="38"/>
      <c r="AWH56" s="38"/>
      <c r="AWI56" s="38"/>
      <c r="AWJ56" s="38"/>
      <c r="AWK56" s="38"/>
      <c r="AWL56" s="38"/>
      <c r="AWM56" s="38"/>
      <c r="AWN56" s="38"/>
      <c r="AWO56" s="38"/>
      <c r="AWP56" s="38"/>
      <c r="AWQ56" s="38"/>
      <c r="AWR56" s="38"/>
      <c r="AWS56" s="38"/>
      <c r="AWT56" s="38"/>
      <c r="AWU56" s="38"/>
      <c r="AWV56" s="38"/>
      <c r="AWW56" s="38"/>
      <c r="AWX56" s="38"/>
      <c r="AWY56" s="38"/>
      <c r="AWZ56" s="38"/>
      <c r="AXA56" s="38"/>
      <c r="AXB56" s="38"/>
      <c r="AXC56" s="38"/>
      <c r="AXD56" s="38"/>
      <c r="AXE56" s="38"/>
      <c r="AXF56" s="38"/>
      <c r="AXG56" s="38"/>
      <c r="AXH56" s="38"/>
      <c r="AXI56" s="38"/>
      <c r="AXJ56" s="38"/>
      <c r="AXK56" s="38"/>
      <c r="AXL56" s="38"/>
      <c r="AXM56" s="38"/>
      <c r="AXN56" s="38"/>
      <c r="AXO56" s="38"/>
      <c r="AXP56" s="38"/>
      <c r="AXQ56" s="38"/>
      <c r="AXR56" s="38"/>
      <c r="AXS56" s="38"/>
      <c r="AXT56" s="38"/>
      <c r="AXU56" s="38"/>
      <c r="AXV56" s="38"/>
      <c r="AXW56" s="38"/>
      <c r="AXX56" s="38"/>
      <c r="AXY56" s="38"/>
      <c r="AXZ56" s="38"/>
      <c r="AYA56" s="38"/>
      <c r="AYB56" s="38"/>
      <c r="AYC56" s="38"/>
      <c r="AYD56" s="38"/>
      <c r="AYE56" s="38"/>
      <c r="AYF56" s="38"/>
      <c r="AYG56" s="38"/>
      <c r="AYH56" s="38"/>
      <c r="AYI56" s="38"/>
      <c r="AYJ56" s="38"/>
      <c r="AYK56" s="38"/>
      <c r="AYL56" s="38"/>
      <c r="AYM56" s="38"/>
      <c r="AYN56" s="38"/>
      <c r="AYO56" s="38"/>
      <c r="AYP56" s="38"/>
      <c r="AYQ56" s="38"/>
      <c r="AYR56" s="38"/>
      <c r="AYS56" s="38"/>
      <c r="AYT56" s="38"/>
      <c r="AYU56" s="38"/>
      <c r="AYV56" s="38"/>
      <c r="AYW56" s="38"/>
      <c r="AYX56" s="38"/>
      <c r="AYY56" s="38"/>
      <c r="AYZ56" s="38"/>
      <c r="AZA56" s="38"/>
      <c r="AZB56" s="38"/>
      <c r="AZC56" s="38"/>
      <c r="AZD56" s="38"/>
      <c r="AZE56" s="38"/>
      <c r="AZF56" s="38"/>
      <c r="AZG56" s="38"/>
      <c r="AZH56" s="38"/>
      <c r="AZI56" s="38"/>
      <c r="AZJ56" s="38"/>
      <c r="AZK56" s="38"/>
      <c r="AZL56" s="38"/>
      <c r="AZM56" s="38"/>
      <c r="AZN56" s="38"/>
      <c r="AZO56" s="38"/>
      <c r="AZP56" s="38"/>
      <c r="AZQ56" s="38"/>
      <c r="AZR56" s="38"/>
      <c r="AZS56" s="38"/>
      <c r="AZT56" s="38"/>
      <c r="AZU56" s="38"/>
      <c r="AZV56" s="38"/>
      <c r="AZW56" s="38"/>
      <c r="AZX56" s="38"/>
      <c r="AZY56" s="38"/>
      <c r="AZZ56" s="38"/>
      <c r="BAA56" s="38"/>
      <c r="BAB56" s="38"/>
      <c r="BAC56" s="38"/>
      <c r="BAD56" s="38"/>
      <c r="BAE56" s="38"/>
      <c r="BAF56" s="38"/>
      <c r="BAG56" s="38"/>
      <c r="BAH56" s="38"/>
      <c r="BAI56" s="38"/>
      <c r="BAJ56" s="38"/>
      <c r="BAK56" s="38"/>
      <c r="BAL56" s="38"/>
      <c r="BAM56" s="38"/>
      <c r="BAN56" s="38"/>
      <c r="BAO56" s="38"/>
      <c r="BAP56" s="38"/>
      <c r="BAQ56" s="38"/>
      <c r="BAR56" s="38"/>
      <c r="BAS56" s="38"/>
      <c r="BAT56" s="38"/>
      <c r="BAU56" s="38"/>
      <c r="BAV56" s="38"/>
      <c r="BAW56" s="38"/>
      <c r="BAX56" s="38"/>
      <c r="BAY56" s="38"/>
      <c r="BAZ56" s="38"/>
      <c r="BBA56" s="38"/>
      <c r="BBB56" s="38"/>
      <c r="BBC56" s="38"/>
      <c r="BBD56" s="38"/>
      <c r="BBE56" s="38"/>
      <c r="BBF56" s="38"/>
      <c r="BBG56" s="38"/>
      <c r="BBH56" s="38"/>
      <c r="BBI56" s="38"/>
      <c r="BBJ56" s="38"/>
      <c r="BBK56" s="38"/>
      <c r="BBL56" s="38"/>
      <c r="BBM56" s="38"/>
      <c r="BBN56" s="38"/>
      <c r="BBO56" s="38"/>
      <c r="BBP56" s="38"/>
      <c r="BBQ56" s="38"/>
      <c r="BBR56" s="38"/>
      <c r="BBS56" s="38"/>
      <c r="BBT56" s="38"/>
      <c r="BBU56" s="38"/>
      <c r="BBV56" s="38"/>
      <c r="BBW56" s="38"/>
      <c r="BBX56" s="38"/>
      <c r="BBY56" s="38"/>
      <c r="BBZ56" s="38"/>
      <c r="BCA56" s="38"/>
      <c r="BCB56" s="38"/>
      <c r="BCC56" s="38"/>
      <c r="BCD56" s="38"/>
      <c r="BCE56" s="38"/>
      <c r="BCF56" s="38"/>
      <c r="BCG56" s="38"/>
      <c r="BCH56" s="38"/>
      <c r="BCI56" s="38"/>
      <c r="BCJ56" s="38"/>
      <c r="BCK56" s="38"/>
      <c r="BCL56" s="38"/>
      <c r="BCM56" s="38"/>
      <c r="BCN56" s="38"/>
      <c r="BCO56" s="38"/>
      <c r="BCP56" s="38"/>
      <c r="BCQ56" s="38"/>
      <c r="BCR56" s="38"/>
      <c r="BCS56" s="38"/>
      <c r="BCT56" s="38"/>
      <c r="BCU56" s="38"/>
      <c r="BCV56" s="38"/>
      <c r="BCW56" s="38"/>
      <c r="BCX56" s="38"/>
      <c r="BCY56" s="38"/>
      <c r="BCZ56" s="38"/>
      <c r="BDA56" s="38"/>
      <c r="BDB56" s="38"/>
      <c r="BDC56" s="38"/>
      <c r="BDD56" s="38"/>
      <c r="BDE56" s="38"/>
      <c r="BDF56" s="38"/>
      <c r="BDG56" s="38"/>
      <c r="BDH56" s="38"/>
      <c r="BDI56" s="38"/>
      <c r="BDJ56" s="38"/>
      <c r="BDK56" s="38"/>
      <c r="BDL56" s="38"/>
      <c r="BDM56" s="38"/>
      <c r="BDN56" s="38"/>
      <c r="BDO56" s="38"/>
      <c r="BDP56" s="38"/>
      <c r="BDQ56" s="38"/>
      <c r="BDR56" s="38"/>
      <c r="BDS56" s="38"/>
      <c r="BDT56" s="38"/>
      <c r="BDU56" s="38"/>
      <c r="BDV56" s="38"/>
      <c r="BDW56" s="38"/>
      <c r="BDX56" s="38"/>
      <c r="BDY56" s="38"/>
      <c r="BDZ56" s="38"/>
      <c r="BEA56" s="38"/>
      <c r="BEB56" s="38"/>
      <c r="BEC56" s="38"/>
      <c r="BED56" s="38"/>
      <c r="BEE56" s="38"/>
      <c r="BEF56" s="38"/>
      <c r="BEG56" s="38"/>
      <c r="BEH56" s="38"/>
      <c r="BEI56" s="38"/>
      <c r="BEJ56" s="38"/>
      <c r="BEK56" s="38"/>
      <c r="BEL56" s="38"/>
      <c r="BEM56" s="38"/>
      <c r="BEN56" s="38"/>
      <c r="BEO56" s="38"/>
      <c r="BEP56" s="38"/>
      <c r="BEQ56" s="38"/>
      <c r="BER56" s="38"/>
      <c r="BES56" s="38"/>
      <c r="BET56" s="38"/>
      <c r="BEU56" s="38"/>
      <c r="BEV56" s="38"/>
      <c r="BEW56" s="38"/>
      <c r="BEX56" s="38"/>
      <c r="BEY56" s="38"/>
      <c r="BEZ56" s="38"/>
      <c r="BFA56" s="38"/>
      <c r="BFB56" s="38"/>
      <c r="BFC56" s="38"/>
      <c r="BFD56" s="38"/>
      <c r="BFE56" s="38"/>
      <c r="BFF56" s="38"/>
      <c r="BFG56" s="38"/>
      <c r="BFH56" s="38"/>
      <c r="BFI56" s="38"/>
      <c r="BFJ56" s="38"/>
      <c r="BFK56" s="38"/>
      <c r="BFL56" s="38"/>
      <c r="BFM56" s="38"/>
      <c r="BFN56" s="38"/>
      <c r="BFO56" s="38"/>
      <c r="BFP56" s="38"/>
      <c r="BFQ56" s="38"/>
      <c r="BFR56" s="38"/>
      <c r="BFS56" s="38"/>
      <c r="BFT56" s="38"/>
      <c r="BFU56" s="38"/>
      <c r="BFV56" s="38"/>
      <c r="BFW56" s="38"/>
      <c r="BFX56" s="38"/>
      <c r="BFY56" s="38"/>
      <c r="BFZ56" s="38"/>
      <c r="BGA56" s="38"/>
      <c r="BGB56" s="38"/>
      <c r="BGC56" s="38"/>
      <c r="BGD56" s="38"/>
      <c r="BGE56" s="38"/>
      <c r="BGF56" s="38"/>
      <c r="BGG56" s="38"/>
      <c r="BGH56" s="38"/>
      <c r="BGI56" s="38"/>
      <c r="BGJ56" s="38"/>
      <c r="BGK56" s="38"/>
      <c r="BGL56" s="38"/>
      <c r="BGM56" s="38"/>
      <c r="BGN56" s="38"/>
      <c r="BGO56" s="38"/>
      <c r="BGP56" s="38"/>
      <c r="BGQ56" s="38"/>
      <c r="BGR56" s="38"/>
      <c r="BGS56" s="38"/>
      <c r="BGT56" s="38"/>
      <c r="BGU56" s="38"/>
      <c r="BGV56" s="38"/>
      <c r="BGW56" s="38"/>
      <c r="BGX56" s="38"/>
      <c r="BGY56" s="38"/>
      <c r="BGZ56" s="38"/>
      <c r="BHA56" s="38"/>
      <c r="BHB56" s="38"/>
      <c r="BHC56" s="38"/>
      <c r="BHD56" s="38"/>
      <c r="BHE56" s="38"/>
      <c r="BHF56" s="38"/>
      <c r="BHG56" s="38"/>
      <c r="BHH56" s="38"/>
      <c r="BHI56" s="38"/>
      <c r="BHJ56" s="38"/>
      <c r="BHK56" s="38"/>
      <c r="BHL56" s="38"/>
      <c r="BHM56" s="38"/>
      <c r="BHN56" s="38"/>
      <c r="BHO56" s="38"/>
      <c r="BHP56" s="38"/>
      <c r="BHQ56" s="38"/>
      <c r="BHR56" s="38"/>
      <c r="BHS56" s="38"/>
      <c r="BHT56" s="38"/>
      <c r="BHU56" s="38"/>
      <c r="BHV56" s="38"/>
      <c r="BHW56" s="38"/>
      <c r="BHX56" s="38"/>
      <c r="BHY56" s="38"/>
      <c r="BHZ56" s="38"/>
      <c r="BIA56" s="38"/>
      <c r="BIB56" s="38"/>
      <c r="BIC56" s="38"/>
      <c r="BID56" s="38"/>
      <c r="BIE56" s="38"/>
      <c r="BIF56" s="38"/>
      <c r="BIG56" s="38"/>
      <c r="BIH56" s="38"/>
      <c r="BII56" s="38"/>
      <c r="BIJ56" s="38"/>
      <c r="BIK56" s="38"/>
      <c r="BIL56" s="38"/>
      <c r="BIM56" s="38"/>
      <c r="BIN56" s="38"/>
      <c r="BIO56" s="38"/>
      <c r="BIP56" s="38"/>
      <c r="BIQ56" s="38"/>
      <c r="BIR56" s="38"/>
      <c r="BIS56" s="38"/>
      <c r="BIT56" s="38"/>
      <c r="BIU56" s="38"/>
      <c r="BIV56" s="38"/>
      <c r="BIW56" s="38"/>
      <c r="BIX56" s="38"/>
      <c r="BIY56" s="38"/>
      <c r="BIZ56" s="38"/>
      <c r="BJA56" s="38"/>
      <c r="BJB56" s="38"/>
      <c r="BJC56" s="38"/>
      <c r="BJD56" s="38"/>
      <c r="BJE56" s="38"/>
      <c r="BJF56" s="38"/>
      <c r="BJG56" s="38"/>
      <c r="BJH56" s="38"/>
      <c r="BJI56" s="38"/>
      <c r="BJJ56" s="38"/>
      <c r="BJK56" s="38"/>
      <c r="BJL56" s="38"/>
      <c r="BJM56" s="38"/>
      <c r="BJN56" s="38"/>
      <c r="BJO56" s="38"/>
      <c r="BJP56" s="38"/>
      <c r="BJQ56" s="38"/>
      <c r="BJR56" s="38"/>
      <c r="BJS56" s="38"/>
      <c r="BJT56" s="38"/>
      <c r="BJU56" s="38"/>
      <c r="BJV56" s="38"/>
      <c r="BJW56" s="38"/>
      <c r="BJX56" s="38"/>
      <c r="BJY56" s="38"/>
      <c r="BJZ56" s="38"/>
      <c r="BKA56" s="38"/>
      <c r="BKB56" s="38"/>
      <c r="BKC56" s="38"/>
      <c r="BKD56" s="38"/>
      <c r="BKE56" s="38"/>
      <c r="BKF56" s="38"/>
      <c r="BKG56" s="38"/>
      <c r="BKH56" s="38"/>
      <c r="BKI56" s="38"/>
      <c r="BKJ56" s="38"/>
      <c r="BKK56" s="38"/>
      <c r="BKL56" s="38"/>
      <c r="BKM56" s="38"/>
      <c r="BKN56" s="38"/>
      <c r="BKO56" s="38"/>
      <c r="BKP56" s="38"/>
      <c r="BKQ56" s="38"/>
      <c r="BKR56" s="38"/>
      <c r="BKS56" s="38"/>
      <c r="BKT56" s="38"/>
      <c r="BKU56" s="38"/>
      <c r="BKV56" s="38"/>
      <c r="BKW56" s="38"/>
      <c r="BKX56" s="38"/>
      <c r="BKY56" s="38"/>
      <c r="BKZ56" s="38"/>
      <c r="BLA56" s="38"/>
      <c r="BLB56" s="38"/>
      <c r="BLC56" s="38"/>
      <c r="BLD56" s="38"/>
      <c r="BLE56" s="38"/>
      <c r="BLF56" s="38"/>
      <c r="BLG56" s="38"/>
      <c r="BLH56" s="38"/>
      <c r="BLI56" s="38"/>
      <c r="BLJ56" s="38"/>
      <c r="BLK56" s="38"/>
      <c r="BLL56" s="38"/>
      <c r="BLM56" s="38"/>
      <c r="BLN56" s="38"/>
      <c r="BLO56" s="38"/>
      <c r="BLP56" s="38"/>
      <c r="BLQ56" s="38"/>
      <c r="BLR56" s="38"/>
      <c r="BLS56" s="38"/>
      <c r="BLT56" s="38"/>
      <c r="BLU56" s="38"/>
      <c r="BLV56" s="38"/>
      <c r="BLW56" s="38"/>
      <c r="BLX56" s="38"/>
      <c r="BLY56" s="38"/>
      <c r="BLZ56" s="38"/>
      <c r="BMA56" s="38"/>
      <c r="BMB56" s="38"/>
      <c r="BMC56" s="38"/>
      <c r="BMD56" s="38"/>
      <c r="BME56" s="38"/>
      <c r="BMF56" s="38"/>
      <c r="BMG56" s="38"/>
      <c r="BMH56" s="38"/>
      <c r="BMI56" s="38"/>
      <c r="BMJ56" s="38"/>
      <c r="BMK56" s="38"/>
      <c r="BML56" s="38"/>
      <c r="BMM56" s="38"/>
      <c r="BMN56" s="38"/>
      <c r="BMO56" s="38"/>
      <c r="BMP56" s="38"/>
      <c r="BMQ56" s="38"/>
      <c r="BMR56" s="38"/>
      <c r="BMS56" s="38"/>
      <c r="BMT56" s="38"/>
      <c r="BMU56" s="38"/>
      <c r="BMV56" s="38"/>
      <c r="BMW56" s="38"/>
      <c r="BMX56" s="38"/>
      <c r="BMY56" s="38"/>
      <c r="BMZ56" s="38"/>
      <c r="BNA56" s="38"/>
      <c r="BNB56" s="38"/>
      <c r="BNC56" s="38"/>
      <c r="BND56" s="38"/>
      <c r="BNE56" s="38"/>
      <c r="BNF56" s="38"/>
      <c r="BNG56" s="38"/>
      <c r="BNH56" s="38"/>
      <c r="BNI56" s="38"/>
      <c r="BNJ56" s="38"/>
      <c r="BNK56" s="38"/>
      <c r="BNL56" s="38"/>
      <c r="BNM56" s="38"/>
      <c r="BNN56" s="38"/>
      <c r="BNO56" s="38"/>
      <c r="BNP56" s="38"/>
      <c r="BNQ56" s="38"/>
      <c r="BNR56" s="38"/>
      <c r="BNS56" s="38"/>
      <c r="BNT56" s="38"/>
      <c r="BNU56" s="38"/>
      <c r="BNV56" s="38"/>
      <c r="BNW56" s="38"/>
      <c r="BNX56" s="38"/>
      <c r="BNY56" s="38"/>
      <c r="BNZ56" s="38"/>
      <c r="BOA56" s="38"/>
      <c r="BOB56" s="38"/>
      <c r="BOC56" s="38"/>
      <c r="BOD56" s="38"/>
      <c r="BOE56" s="38"/>
      <c r="BOF56" s="38"/>
      <c r="BOG56" s="38"/>
      <c r="BOH56" s="38"/>
      <c r="BOI56" s="38"/>
      <c r="BOJ56" s="38"/>
      <c r="BOK56" s="38"/>
      <c r="BOL56" s="38"/>
      <c r="BOM56" s="38"/>
      <c r="BON56" s="38"/>
      <c r="BOO56" s="38"/>
      <c r="BOP56" s="38"/>
      <c r="BOQ56" s="38"/>
      <c r="BOR56" s="38"/>
      <c r="BOS56" s="38"/>
      <c r="BOT56" s="38"/>
      <c r="BOU56" s="38"/>
      <c r="BOV56" s="38"/>
      <c r="BOW56" s="38"/>
      <c r="BOX56" s="38"/>
      <c r="BOY56" s="38"/>
      <c r="BOZ56" s="38"/>
      <c r="BPA56" s="38"/>
      <c r="BPB56" s="38"/>
      <c r="BPC56" s="38"/>
      <c r="BPD56" s="38"/>
      <c r="BPE56" s="38"/>
      <c r="BPF56" s="38"/>
      <c r="BPG56" s="38"/>
      <c r="BPH56" s="38"/>
      <c r="BPI56" s="38"/>
      <c r="BPJ56" s="38"/>
      <c r="BPK56" s="38"/>
      <c r="BPL56" s="38"/>
      <c r="BPM56" s="38"/>
      <c r="BPN56" s="38"/>
      <c r="BPO56" s="38"/>
      <c r="BPP56" s="38"/>
      <c r="BPQ56" s="38"/>
      <c r="BPR56" s="38"/>
      <c r="BPS56" s="38"/>
      <c r="BPT56" s="38"/>
      <c r="BPU56" s="38"/>
      <c r="BPV56" s="38"/>
      <c r="BPW56" s="38"/>
      <c r="BPX56" s="38"/>
      <c r="BPY56" s="38"/>
      <c r="BPZ56" s="38"/>
      <c r="BQA56" s="38"/>
      <c r="BQB56" s="38"/>
      <c r="BQC56" s="38"/>
      <c r="BQD56" s="38"/>
      <c r="BQE56" s="38"/>
      <c r="BQF56" s="38"/>
      <c r="BQG56" s="38"/>
      <c r="BQH56" s="38"/>
      <c r="BQI56" s="38"/>
      <c r="BQJ56" s="38"/>
      <c r="BQK56" s="38"/>
      <c r="BQL56" s="38"/>
      <c r="BQM56" s="38"/>
      <c r="BQN56" s="38"/>
      <c r="BQO56" s="38"/>
      <c r="BQP56" s="38"/>
      <c r="BQQ56" s="38"/>
      <c r="BQR56" s="38"/>
      <c r="BQS56" s="38"/>
      <c r="BQT56" s="38"/>
      <c r="BQU56" s="38"/>
      <c r="BQV56" s="38"/>
      <c r="BQW56" s="38"/>
      <c r="BQX56" s="38"/>
      <c r="BQY56" s="38"/>
      <c r="BQZ56" s="38"/>
      <c r="BRA56" s="38"/>
      <c r="BRB56" s="38"/>
      <c r="BRC56" s="38"/>
      <c r="BRD56" s="38"/>
      <c r="BRE56" s="38"/>
      <c r="BRF56" s="38"/>
      <c r="BRG56" s="38"/>
      <c r="BRH56" s="38"/>
      <c r="BRI56" s="38"/>
      <c r="BRJ56" s="38"/>
      <c r="BRK56" s="38"/>
      <c r="BRL56" s="38"/>
      <c r="BRM56" s="38"/>
      <c r="BRN56" s="38"/>
      <c r="BRO56" s="38"/>
      <c r="BRP56" s="38"/>
      <c r="BRQ56" s="38"/>
      <c r="BRR56" s="38"/>
      <c r="BRS56" s="38"/>
      <c r="BRT56" s="38"/>
      <c r="BRU56" s="38"/>
      <c r="BRV56" s="38"/>
      <c r="BRW56" s="38"/>
      <c r="BRX56" s="38"/>
      <c r="BRY56" s="38"/>
      <c r="BRZ56" s="38"/>
      <c r="BSA56" s="38"/>
      <c r="BSB56" s="38"/>
      <c r="BSC56" s="38"/>
      <c r="BSD56" s="38"/>
      <c r="BSE56" s="38"/>
      <c r="BSF56" s="38"/>
      <c r="BSG56" s="38"/>
      <c r="BSH56" s="38"/>
      <c r="BSI56" s="38"/>
      <c r="BSJ56" s="38"/>
      <c r="BSK56" s="38"/>
      <c r="BSL56" s="38"/>
      <c r="BSM56" s="38"/>
      <c r="BSN56" s="38"/>
      <c r="BSO56" s="38"/>
      <c r="BSP56" s="38"/>
      <c r="BSQ56" s="38"/>
      <c r="BSR56" s="38"/>
      <c r="BSS56" s="38"/>
      <c r="BST56" s="38"/>
      <c r="BSU56" s="38"/>
      <c r="BSV56" s="38"/>
      <c r="BSW56" s="38"/>
      <c r="BSX56" s="38"/>
      <c r="BSY56" s="38"/>
      <c r="BSZ56" s="38"/>
      <c r="BTA56" s="38"/>
      <c r="BTB56" s="38"/>
      <c r="BTC56" s="38"/>
      <c r="BTD56" s="38"/>
      <c r="BTE56" s="38"/>
      <c r="BTF56" s="38"/>
      <c r="BTG56" s="38"/>
      <c r="BTH56" s="38"/>
      <c r="BTI56" s="38"/>
      <c r="BTJ56" s="38"/>
      <c r="BTK56" s="38"/>
      <c r="BTL56" s="38"/>
      <c r="BTM56" s="38"/>
      <c r="BTN56" s="38"/>
      <c r="BTO56" s="38"/>
      <c r="BTP56" s="38"/>
      <c r="BTQ56" s="38"/>
      <c r="BTR56" s="38"/>
      <c r="BTS56" s="38"/>
      <c r="BTT56" s="38"/>
      <c r="BTU56" s="38"/>
      <c r="BTV56" s="38"/>
      <c r="BTW56" s="38"/>
      <c r="BTX56" s="38"/>
      <c r="BTY56" s="38"/>
      <c r="BTZ56" s="38"/>
      <c r="BUA56" s="38"/>
      <c r="BUB56" s="38"/>
      <c r="BUC56" s="38"/>
      <c r="BUD56" s="38"/>
      <c r="BUE56" s="38"/>
      <c r="BUF56" s="38"/>
      <c r="BUG56" s="38"/>
      <c r="BUH56" s="38"/>
      <c r="BUI56" s="38"/>
      <c r="BUJ56" s="38"/>
      <c r="BUK56" s="38"/>
      <c r="BUL56" s="38"/>
      <c r="BUM56" s="38"/>
      <c r="BUN56" s="38"/>
      <c r="BUO56" s="38"/>
      <c r="BUP56" s="38"/>
      <c r="BUQ56" s="38"/>
      <c r="BUR56" s="38"/>
      <c r="BUS56" s="38"/>
      <c r="BUT56" s="38"/>
      <c r="BUU56" s="38"/>
      <c r="BUV56" s="38"/>
      <c r="BUW56" s="38"/>
      <c r="BUX56" s="38"/>
      <c r="BUY56" s="38"/>
      <c r="BUZ56" s="38"/>
      <c r="BVA56" s="38"/>
      <c r="BVB56" s="38"/>
      <c r="BVC56" s="38"/>
      <c r="BVD56" s="38"/>
      <c r="BVE56" s="38"/>
      <c r="BVF56" s="38"/>
      <c r="BVG56" s="38"/>
      <c r="BVH56" s="38"/>
      <c r="BVI56" s="38"/>
      <c r="BVJ56" s="38"/>
      <c r="BVK56" s="38"/>
      <c r="BVL56" s="38"/>
      <c r="BVM56" s="38"/>
      <c r="BVN56" s="38"/>
      <c r="BVO56" s="38"/>
      <c r="BVP56" s="38"/>
      <c r="BVQ56" s="38"/>
      <c r="BVR56" s="38"/>
      <c r="BVS56" s="38"/>
      <c r="BVT56" s="38"/>
      <c r="BVU56" s="38"/>
      <c r="BVV56" s="38"/>
      <c r="BVW56" s="38"/>
      <c r="BVX56" s="38"/>
      <c r="BVY56" s="38"/>
      <c r="BVZ56" s="38"/>
      <c r="BWA56" s="38"/>
      <c r="BWB56" s="38"/>
      <c r="BWC56" s="38"/>
      <c r="BWD56" s="38"/>
      <c r="BWE56" s="38"/>
      <c r="BWF56" s="38"/>
      <c r="BWG56" s="38"/>
      <c r="BWH56" s="38"/>
      <c r="BWI56" s="38"/>
      <c r="BWJ56" s="38"/>
      <c r="BWK56" s="38"/>
      <c r="BWL56" s="38"/>
      <c r="BWM56" s="38"/>
      <c r="BWN56" s="38"/>
      <c r="BWO56" s="38"/>
      <c r="BWP56" s="38"/>
      <c r="BWQ56" s="38"/>
      <c r="BWR56" s="38"/>
      <c r="BWS56" s="38"/>
      <c r="BWT56" s="38"/>
      <c r="BWU56" s="38"/>
      <c r="BWV56" s="38"/>
      <c r="BWW56" s="38"/>
      <c r="BWX56" s="38"/>
      <c r="BWY56" s="38"/>
      <c r="BWZ56" s="38"/>
      <c r="BXA56" s="38"/>
      <c r="BXB56" s="38"/>
      <c r="BXC56" s="38"/>
      <c r="BXD56" s="38"/>
      <c r="BXE56" s="38"/>
      <c r="BXF56" s="38"/>
      <c r="BXG56" s="38"/>
      <c r="BXH56" s="38"/>
      <c r="BXI56" s="38"/>
      <c r="BXJ56" s="38"/>
      <c r="BXK56" s="38"/>
      <c r="BXL56" s="38"/>
      <c r="BXM56" s="38"/>
      <c r="BXN56" s="38"/>
      <c r="BXO56" s="38"/>
      <c r="BXP56" s="38"/>
      <c r="BXQ56" s="38"/>
      <c r="BXR56" s="38"/>
      <c r="BXS56" s="38"/>
      <c r="BXT56" s="38"/>
      <c r="BXU56" s="38"/>
      <c r="BXV56" s="38"/>
      <c r="BXW56" s="38"/>
      <c r="BXX56" s="38"/>
      <c r="BXY56" s="38"/>
      <c r="BXZ56" s="38"/>
      <c r="BYA56" s="38"/>
      <c r="BYB56" s="38"/>
      <c r="BYC56" s="38"/>
      <c r="BYD56" s="38"/>
      <c r="BYE56" s="38"/>
      <c r="BYF56" s="38"/>
      <c r="BYG56" s="38"/>
      <c r="BYH56" s="38"/>
      <c r="BYI56" s="38"/>
      <c r="BYJ56" s="38"/>
      <c r="BYK56" s="38"/>
      <c r="BYL56" s="38"/>
      <c r="BYM56" s="38"/>
      <c r="BYN56" s="38"/>
      <c r="BYO56" s="38"/>
      <c r="BYP56" s="38"/>
      <c r="BYQ56" s="38"/>
      <c r="BYR56" s="38"/>
      <c r="BYS56" s="38"/>
      <c r="BYT56" s="38"/>
      <c r="BYU56" s="38"/>
      <c r="BYV56" s="38"/>
      <c r="BYW56" s="38"/>
      <c r="BYX56" s="38"/>
      <c r="BYY56" s="38"/>
      <c r="BYZ56" s="38"/>
      <c r="BZA56" s="38"/>
      <c r="BZB56" s="38"/>
      <c r="BZC56" s="38"/>
      <c r="BZD56" s="38"/>
      <c r="BZE56" s="38"/>
      <c r="BZF56" s="38"/>
      <c r="BZG56" s="38"/>
      <c r="BZH56" s="38"/>
      <c r="BZI56" s="38"/>
      <c r="BZJ56" s="38"/>
      <c r="BZK56" s="38"/>
      <c r="BZL56" s="38"/>
      <c r="BZM56" s="38"/>
      <c r="BZN56" s="38"/>
      <c r="BZO56" s="38"/>
      <c r="BZP56" s="38"/>
      <c r="BZQ56" s="38"/>
      <c r="BZR56" s="38"/>
      <c r="BZS56" s="38"/>
      <c r="BZT56" s="38"/>
      <c r="BZU56" s="38"/>
      <c r="BZV56" s="38"/>
      <c r="BZW56" s="38"/>
      <c r="BZX56" s="38"/>
      <c r="BZY56" s="38"/>
      <c r="BZZ56" s="38"/>
      <c r="CAA56" s="38"/>
      <c r="CAB56" s="38"/>
      <c r="CAC56" s="38"/>
      <c r="CAD56" s="38"/>
      <c r="CAE56" s="38"/>
      <c r="CAF56" s="38"/>
      <c r="CAG56" s="38"/>
      <c r="CAH56" s="38"/>
      <c r="CAI56" s="38"/>
      <c r="CAJ56" s="38"/>
      <c r="CAK56" s="38"/>
      <c r="CAL56" s="38"/>
      <c r="CAM56" s="38"/>
      <c r="CAN56" s="38"/>
      <c r="CAO56" s="38"/>
      <c r="CAP56" s="38"/>
      <c r="CAQ56" s="38"/>
      <c r="CAR56" s="38"/>
      <c r="CAS56" s="38"/>
      <c r="CAT56" s="38"/>
      <c r="CAU56" s="38"/>
      <c r="CAV56" s="38"/>
      <c r="CAW56" s="38"/>
      <c r="CAX56" s="38"/>
      <c r="CAY56" s="38"/>
      <c r="CAZ56" s="38"/>
      <c r="CBA56" s="38"/>
      <c r="CBB56" s="38"/>
      <c r="CBC56" s="38"/>
      <c r="CBD56" s="38"/>
      <c r="CBE56" s="38"/>
      <c r="CBF56" s="38"/>
      <c r="CBG56" s="38"/>
      <c r="CBH56" s="38"/>
      <c r="CBI56" s="38"/>
      <c r="CBJ56" s="38"/>
      <c r="CBK56" s="38"/>
      <c r="CBL56" s="38"/>
      <c r="CBM56" s="38"/>
      <c r="CBN56" s="38"/>
      <c r="CBO56" s="38"/>
      <c r="CBP56" s="38"/>
      <c r="CBQ56" s="38"/>
      <c r="CBR56" s="38"/>
      <c r="CBS56" s="38"/>
      <c r="CBT56" s="38"/>
      <c r="CBU56" s="38"/>
      <c r="CBV56" s="38"/>
      <c r="CBW56" s="38"/>
      <c r="CBX56" s="38"/>
      <c r="CBY56" s="38"/>
      <c r="CBZ56" s="38"/>
      <c r="CCA56" s="38"/>
      <c r="CCB56" s="38"/>
      <c r="CCC56" s="38"/>
      <c r="CCD56" s="38"/>
      <c r="CCE56" s="38"/>
      <c r="CCF56" s="38"/>
      <c r="CCG56" s="38"/>
      <c r="CCH56" s="38"/>
      <c r="CCI56" s="38"/>
      <c r="CCJ56" s="38"/>
      <c r="CCK56" s="38"/>
      <c r="CCL56" s="38"/>
      <c r="CCM56" s="38"/>
      <c r="CCN56" s="38"/>
      <c r="CCO56" s="38"/>
      <c r="CCP56" s="38"/>
      <c r="CCQ56" s="38"/>
      <c r="CCR56" s="38"/>
      <c r="CCS56" s="38"/>
      <c r="CCT56" s="38"/>
      <c r="CCU56" s="38"/>
      <c r="CCV56" s="38"/>
      <c r="CCW56" s="38"/>
      <c r="CCX56" s="38"/>
      <c r="CCY56" s="38"/>
      <c r="CCZ56" s="38"/>
      <c r="CDA56" s="38"/>
      <c r="CDB56" s="38"/>
      <c r="CDC56" s="38"/>
      <c r="CDD56" s="38"/>
      <c r="CDE56" s="38"/>
      <c r="CDF56" s="38"/>
      <c r="CDG56" s="38"/>
      <c r="CDH56" s="38"/>
      <c r="CDI56" s="38"/>
      <c r="CDJ56" s="38"/>
      <c r="CDK56" s="38"/>
      <c r="CDL56" s="38"/>
      <c r="CDM56" s="38"/>
      <c r="CDN56" s="38"/>
      <c r="CDO56" s="38"/>
      <c r="CDP56" s="38"/>
      <c r="CDQ56" s="38"/>
      <c r="CDR56" s="38"/>
      <c r="CDS56" s="38"/>
      <c r="CDT56" s="38"/>
      <c r="CDU56" s="38"/>
      <c r="CDV56" s="38"/>
      <c r="CDW56" s="38"/>
      <c r="CDX56" s="38"/>
      <c r="CDY56" s="38"/>
      <c r="CDZ56" s="38"/>
      <c r="CEA56" s="38"/>
      <c r="CEB56" s="38"/>
      <c r="CEC56" s="38"/>
      <c r="CED56" s="38"/>
      <c r="CEE56" s="38"/>
      <c r="CEF56" s="38"/>
      <c r="CEG56" s="38"/>
      <c r="CEH56" s="38"/>
      <c r="CEI56" s="38"/>
      <c r="CEJ56" s="38"/>
      <c r="CEK56" s="38"/>
      <c r="CEL56" s="38"/>
      <c r="CEM56" s="38"/>
      <c r="CEN56" s="38"/>
      <c r="CEO56" s="38"/>
      <c r="CEP56" s="38"/>
      <c r="CEQ56" s="38"/>
      <c r="CER56" s="38"/>
      <c r="CES56" s="38"/>
      <c r="CET56" s="38"/>
      <c r="CEU56" s="38"/>
      <c r="CEV56" s="38"/>
      <c r="CEW56" s="38"/>
      <c r="CEX56" s="38"/>
      <c r="CEY56" s="38"/>
      <c r="CEZ56" s="38"/>
      <c r="CFA56" s="38"/>
      <c r="CFB56" s="38"/>
      <c r="CFC56" s="38"/>
      <c r="CFD56" s="38"/>
      <c r="CFE56" s="38"/>
      <c r="CFF56" s="38"/>
      <c r="CFG56" s="38"/>
      <c r="CFH56" s="38"/>
      <c r="CFI56" s="38"/>
      <c r="CFJ56" s="38"/>
      <c r="CFK56" s="38"/>
      <c r="CFL56" s="38"/>
      <c r="CFM56" s="38"/>
      <c r="CFN56" s="38"/>
      <c r="CFO56" s="38"/>
      <c r="CFP56" s="38"/>
      <c r="CFQ56" s="38"/>
      <c r="CFR56" s="38"/>
      <c r="CFS56" s="38"/>
      <c r="CFT56" s="38"/>
      <c r="CFU56" s="38"/>
      <c r="CFV56" s="38"/>
      <c r="CFW56" s="38"/>
      <c r="CFX56" s="38"/>
      <c r="CFY56" s="38"/>
      <c r="CFZ56" s="38"/>
      <c r="CGA56" s="38"/>
      <c r="CGB56" s="38"/>
      <c r="CGC56" s="38"/>
      <c r="CGD56" s="38"/>
      <c r="CGE56" s="38"/>
      <c r="CGF56" s="38"/>
      <c r="CGG56" s="38"/>
      <c r="CGH56" s="38"/>
      <c r="CGI56" s="38"/>
      <c r="CGJ56" s="38"/>
      <c r="CGK56" s="38"/>
      <c r="CGL56" s="38"/>
      <c r="CGM56" s="38"/>
      <c r="CGN56" s="38"/>
      <c r="CGO56" s="38"/>
      <c r="CGP56" s="38"/>
      <c r="CGQ56" s="38"/>
      <c r="CGR56" s="38"/>
      <c r="CGS56" s="38"/>
      <c r="CGT56" s="38"/>
      <c r="CGU56" s="38"/>
      <c r="CGV56" s="38"/>
      <c r="CGW56" s="38"/>
      <c r="CGX56" s="38"/>
      <c r="CGY56" s="38"/>
      <c r="CGZ56" s="38"/>
      <c r="CHA56" s="38"/>
      <c r="CHB56" s="38"/>
      <c r="CHC56" s="38"/>
      <c r="CHD56" s="38"/>
      <c r="CHE56" s="38"/>
      <c r="CHF56" s="38"/>
      <c r="CHG56" s="38"/>
      <c r="CHH56" s="38"/>
      <c r="CHI56" s="38"/>
      <c r="CHJ56" s="38"/>
      <c r="CHK56" s="38"/>
      <c r="CHL56" s="38"/>
      <c r="CHM56" s="38"/>
      <c r="CHN56" s="38"/>
      <c r="CHO56" s="38"/>
      <c r="CHP56" s="38"/>
      <c r="CHQ56" s="38"/>
      <c r="CHR56" s="38"/>
      <c r="CHS56" s="38"/>
      <c r="CHT56" s="38"/>
      <c r="CHU56" s="38"/>
      <c r="CHV56" s="38"/>
      <c r="CHW56" s="38"/>
      <c r="CHX56" s="38"/>
      <c r="CHY56" s="38"/>
      <c r="CHZ56" s="38"/>
      <c r="CIA56" s="38"/>
      <c r="CIB56" s="38"/>
      <c r="CIC56" s="38"/>
      <c r="CID56" s="38"/>
      <c r="CIE56" s="38"/>
      <c r="CIF56" s="38"/>
      <c r="CIG56" s="38"/>
      <c r="CIH56" s="38"/>
      <c r="CII56" s="38"/>
      <c r="CIJ56" s="38"/>
      <c r="CIK56" s="38"/>
      <c r="CIL56" s="38"/>
      <c r="CIM56" s="38"/>
      <c r="CIN56" s="38"/>
      <c r="CIO56" s="38"/>
      <c r="CIP56" s="38"/>
      <c r="CIQ56" s="38"/>
      <c r="CIR56" s="38"/>
      <c r="CIS56" s="38"/>
      <c r="CIT56" s="38"/>
      <c r="CIU56" s="38"/>
      <c r="CIV56" s="38"/>
      <c r="CIW56" s="38"/>
      <c r="CIX56" s="38"/>
      <c r="CIY56" s="38"/>
      <c r="CIZ56" s="38"/>
      <c r="CJA56" s="38"/>
      <c r="CJB56" s="38"/>
      <c r="CJC56" s="38"/>
      <c r="CJD56" s="38"/>
      <c r="CJE56" s="38"/>
      <c r="CJF56" s="38"/>
      <c r="CJG56" s="38"/>
      <c r="CJH56" s="38"/>
      <c r="CJI56" s="38"/>
      <c r="CJJ56" s="38"/>
      <c r="CJK56" s="38"/>
      <c r="CJL56" s="38"/>
      <c r="CJM56" s="38"/>
      <c r="CJN56" s="38"/>
      <c r="CJO56" s="38"/>
      <c r="CJP56" s="38"/>
      <c r="CJQ56" s="38"/>
      <c r="CJR56" s="38"/>
      <c r="CJS56" s="38"/>
      <c r="CJT56" s="38"/>
      <c r="CJU56" s="38"/>
      <c r="CJV56" s="38"/>
      <c r="CJW56" s="38"/>
      <c r="CJX56" s="38"/>
      <c r="CJY56" s="38"/>
      <c r="CJZ56" s="38"/>
      <c r="CKA56" s="38"/>
      <c r="CKB56" s="38"/>
      <c r="CKC56" s="38"/>
      <c r="CKD56" s="38"/>
      <c r="CKE56" s="38"/>
      <c r="CKF56" s="38"/>
      <c r="CKG56" s="38"/>
      <c r="CKH56" s="38"/>
      <c r="CKI56" s="38"/>
      <c r="CKJ56" s="38"/>
      <c r="CKK56" s="38"/>
      <c r="CKL56" s="38"/>
      <c r="CKM56" s="38"/>
      <c r="CKN56" s="38"/>
      <c r="CKO56" s="38"/>
      <c r="CKP56" s="38"/>
      <c r="CKQ56" s="38"/>
      <c r="CKR56" s="38"/>
      <c r="CKS56" s="38"/>
      <c r="CKT56" s="38"/>
      <c r="CKU56" s="38"/>
      <c r="CKV56" s="38"/>
      <c r="CKW56" s="38"/>
      <c r="CKX56" s="38"/>
      <c r="CKY56" s="38"/>
      <c r="CKZ56" s="38"/>
      <c r="CLA56" s="38"/>
      <c r="CLB56" s="38"/>
      <c r="CLC56" s="38"/>
      <c r="CLD56" s="38"/>
      <c r="CLE56" s="38"/>
      <c r="CLF56" s="38"/>
      <c r="CLG56" s="38"/>
      <c r="CLH56" s="38"/>
      <c r="CLI56" s="38"/>
      <c r="CLJ56" s="38"/>
      <c r="CLK56" s="38"/>
      <c r="CLL56" s="38"/>
      <c r="CLM56" s="38"/>
      <c r="CLN56" s="38"/>
      <c r="CLO56" s="38"/>
      <c r="CLP56" s="38"/>
      <c r="CLQ56" s="38"/>
      <c r="CLR56" s="38"/>
      <c r="CLS56" s="38"/>
      <c r="CLT56" s="38"/>
      <c r="CLU56" s="38"/>
      <c r="CLV56" s="38"/>
      <c r="CLW56" s="38"/>
      <c r="CLX56" s="38"/>
      <c r="CLY56" s="38"/>
      <c r="CLZ56" s="38"/>
      <c r="CMA56" s="38"/>
      <c r="CMB56" s="38"/>
      <c r="CMC56" s="38"/>
      <c r="CMD56" s="38"/>
      <c r="CME56" s="38"/>
      <c r="CMF56" s="38"/>
      <c r="CMG56" s="38"/>
      <c r="CMH56" s="38"/>
      <c r="CMI56" s="38"/>
      <c r="CMJ56" s="38"/>
      <c r="CMK56" s="38"/>
      <c r="CML56" s="38"/>
      <c r="CMM56" s="38"/>
      <c r="CMN56" s="38"/>
      <c r="CMO56" s="38"/>
      <c r="CMP56" s="38"/>
      <c r="CMQ56" s="38"/>
      <c r="CMR56" s="38"/>
      <c r="CMS56" s="38"/>
      <c r="CMT56" s="38"/>
      <c r="CMU56" s="38"/>
      <c r="CMV56" s="38"/>
      <c r="CMW56" s="38"/>
      <c r="CMX56" s="38"/>
      <c r="CMY56" s="38"/>
      <c r="CMZ56" s="38"/>
      <c r="CNA56" s="38"/>
      <c r="CNB56" s="38"/>
      <c r="CNC56" s="38"/>
      <c r="CND56" s="38"/>
      <c r="CNE56" s="38"/>
      <c r="CNF56" s="38"/>
      <c r="CNG56" s="38"/>
      <c r="CNH56" s="38"/>
      <c r="CNI56" s="38"/>
      <c r="CNJ56" s="38"/>
      <c r="CNK56" s="38"/>
      <c r="CNL56" s="38"/>
      <c r="CNM56" s="38"/>
      <c r="CNN56" s="38"/>
      <c r="CNO56" s="38"/>
      <c r="CNP56" s="38"/>
      <c r="CNQ56" s="38"/>
      <c r="CNR56" s="38"/>
      <c r="CNS56" s="38"/>
      <c r="CNT56" s="38"/>
      <c r="CNU56" s="38"/>
      <c r="CNV56" s="38"/>
      <c r="CNW56" s="38"/>
      <c r="CNX56" s="38"/>
      <c r="CNY56" s="38"/>
      <c r="CNZ56" s="38"/>
      <c r="COA56" s="38"/>
      <c r="COB56" s="38"/>
      <c r="COC56" s="38"/>
      <c r="COD56" s="38"/>
      <c r="COE56" s="38"/>
      <c r="COF56" s="38"/>
      <c r="COG56" s="38"/>
      <c r="COH56" s="38"/>
      <c r="COI56" s="38"/>
      <c r="COJ56" s="38"/>
      <c r="COK56" s="38"/>
      <c r="COL56" s="38"/>
      <c r="COM56" s="38"/>
      <c r="CON56" s="38"/>
      <c r="COO56" s="38"/>
      <c r="COP56" s="38"/>
      <c r="COQ56" s="38"/>
      <c r="COR56" s="38"/>
      <c r="COS56" s="38"/>
      <c r="COT56" s="38"/>
      <c r="COU56" s="38"/>
      <c r="COV56" s="38"/>
      <c r="COW56" s="38"/>
      <c r="COX56" s="38"/>
      <c r="COY56" s="38"/>
      <c r="COZ56" s="38"/>
      <c r="CPA56" s="38"/>
      <c r="CPB56" s="38"/>
      <c r="CPC56" s="38"/>
      <c r="CPD56" s="38"/>
      <c r="CPE56" s="38"/>
      <c r="CPF56" s="38"/>
      <c r="CPG56" s="38"/>
      <c r="CPH56" s="38"/>
      <c r="CPI56" s="38"/>
      <c r="CPJ56" s="38"/>
      <c r="CPK56" s="38"/>
      <c r="CPL56" s="38"/>
      <c r="CPM56" s="38"/>
      <c r="CPN56" s="38"/>
      <c r="CPO56" s="38"/>
      <c r="CPP56" s="38"/>
      <c r="CPQ56" s="38"/>
      <c r="CPR56" s="38"/>
      <c r="CPS56" s="38"/>
      <c r="CPT56" s="38"/>
      <c r="CPU56" s="38"/>
      <c r="CPV56" s="38"/>
      <c r="CPW56" s="38"/>
      <c r="CPX56" s="38"/>
      <c r="CPY56" s="38"/>
      <c r="CPZ56" s="38"/>
      <c r="CQA56" s="38"/>
      <c r="CQB56" s="38"/>
      <c r="CQC56" s="38"/>
      <c r="CQD56" s="38"/>
      <c r="CQE56" s="38"/>
      <c r="CQF56" s="38"/>
      <c r="CQG56" s="38"/>
      <c r="CQH56" s="38"/>
      <c r="CQI56" s="38"/>
      <c r="CQJ56" s="38"/>
      <c r="CQK56" s="38"/>
      <c r="CQL56" s="38"/>
      <c r="CQM56" s="38"/>
      <c r="CQN56" s="38"/>
      <c r="CQO56" s="38"/>
      <c r="CQP56" s="38"/>
      <c r="CQQ56" s="38"/>
      <c r="CQR56" s="38"/>
      <c r="CQS56" s="38"/>
      <c r="CQT56" s="38"/>
      <c r="CQU56" s="38"/>
      <c r="CQV56" s="38"/>
      <c r="CQW56" s="38"/>
      <c r="CQX56" s="38"/>
      <c r="CQY56" s="38"/>
      <c r="CQZ56" s="38"/>
      <c r="CRA56" s="38"/>
      <c r="CRB56" s="38"/>
      <c r="CRC56" s="38"/>
      <c r="CRD56" s="38"/>
      <c r="CRE56" s="38"/>
      <c r="CRF56" s="38"/>
      <c r="CRG56" s="38"/>
      <c r="CRH56" s="38"/>
      <c r="CRI56" s="38"/>
      <c r="CRJ56" s="38"/>
      <c r="CRK56" s="38"/>
      <c r="CRL56" s="38"/>
      <c r="CRM56" s="38"/>
      <c r="CRN56" s="38"/>
      <c r="CRO56" s="38"/>
      <c r="CRP56" s="38"/>
      <c r="CRQ56" s="38"/>
      <c r="CRR56" s="38"/>
      <c r="CRS56" s="38"/>
      <c r="CRT56" s="38"/>
      <c r="CRU56" s="38"/>
      <c r="CRV56" s="38"/>
      <c r="CRW56" s="38"/>
      <c r="CRX56" s="38"/>
      <c r="CRY56" s="38"/>
      <c r="CRZ56" s="38"/>
      <c r="CSA56" s="38"/>
      <c r="CSB56" s="38"/>
      <c r="CSC56" s="38"/>
      <c r="CSD56" s="38"/>
      <c r="CSE56" s="38"/>
      <c r="CSF56" s="38"/>
      <c r="CSG56" s="38"/>
      <c r="CSH56" s="38"/>
      <c r="CSI56" s="38"/>
      <c r="CSJ56" s="38"/>
      <c r="CSK56" s="38"/>
      <c r="CSL56" s="38"/>
      <c r="CSM56" s="38"/>
      <c r="CSN56" s="38"/>
      <c r="CSO56" s="38"/>
      <c r="CSP56" s="38"/>
      <c r="CSQ56" s="38"/>
      <c r="CSR56" s="38"/>
      <c r="CSS56" s="38"/>
      <c r="CST56" s="38"/>
      <c r="CSU56" s="38"/>
      <c r="CSV56" s="38"/>
      <c r="CSW56" s="38"/>
      <c r="CSX56" s="38"/>
      <c r="CSY56" s="38"/>
      <c r="CSZ56" s="38"/>
      <c r="CTA56" s="38"/>
      <c r="CTB56" s="38"/>
      <c r="CTC56" s="38"/>
      <c r="CTD56" s="38"/>
      <c r="CTE56" s="38"/>
      <c r="CTF56" s="38"/>
      <c r="CTG56" s="38"/>
      <c r="CTH56" s="38"/>
      <c r="CTI56" s="38"/>
      <c r="CTJ56" s="38"/>
      <c r="CTK56" s="38"/>
      <c r="CTL56" s="38"/>
      <c r="CTM56" s="38"/>
      <c r="CTN56" s="38"/>
      <c r="CTO56" s="38"/>
      <c r="CTP56" s="38"/>
      <c r="CTQ56" s="38"/>
      <c r="CTR56" s="38"/>
      <c r="CTS56" s="38"/>
      <c r="CTT56" s="38"/>
      <c r="CTU56" s="38"/>
      <c r="CTV56" s="38"/>
      <c r="CTW56" s="38"/>
      <c r="CTX56" s="38"/>
      <c r="CTY56" s="38"/>
      <c r="CTZ56" s="38"/>
      <c r="CUA56" s="38"/>
      <c r="CUB56" s="38"/>
      <c r="CUC56" s="38"/>
      <c r="CUD56" s="38"/>
      <c r="CUE56" s="38"/>
      <c r="CUF56" s="38"/>
      <c r="CUG56" s="38"/>
      <c r="CUH56" s="38"/>
      <c r="CUI56" s="38"/>
      <c r="CUJ56" s="38"/>
      <c r="CUK56" s="38"/>
      <c r="CUL56" s="38"/>
      <c r="CUM56" s="38"/>
      <c r="CUN56" s="38"/>
      <c r="CUO56" s="38"/>
      <c r="CUP56" s="38"/>
      <c r="CUQ56" s="38"/>
      <c r="CUR56" s="38"/>
      <c r="CUS56" s="38"/>
      <c r="CUT56" s="38"/>
      <c r="CUU56" s="38"/>
      <c r="CUV56" s="38"/>
      <c r="CUW56" s="38"/>
      <c r="CUX56" s="38"/>
      <c r="CUY56" s="38"/>
      <c r="CUZ56" s="38"/>
      <c r="CVA56" s="38"/>
      <c r="CVB56" s="38"/>
      <c r="CVC56" s="38"/>
      <c r="CVD56" s="38"/>
      <c r="CVE56" s="38"/>
      <c r="CVF56" s="38"/>
      <c r="CVG56" s="38"/>
      <c r="CVH56" s="38"/>
      <c r="CVI56" s="38"/>
      <c r="CVJ56" s="38"/>
      <c r="CVK56" s="38"/>
      <c r="CVL56" s="38"/>
      <c r="CVM56" s="38"/>
      <c r="CVN56" s="38"/>
      <c r="CVO56" s="38"/>
      <c r="CVP56" s="38"/>
      <c r="CVQ56" s="38"/>
      <c r="CVR56" s="38"/>
      <c r="CVS56" s="38"/>
      <c r="CVT56" s="38"/>
      <c r="CVU56" s="38"/>
      <c r="CVV56" s="38"/>
      <c r="CVW56" s="38"/>
      <c r="CVX56" s="38"/>
      <c r="CVY56" s="38"/>
      <c r="CVZ56" s="38"/>
      <c r="CWA56" s="38"/>
      <c r="CWB56" s="38"/>
      <c r="CWC56" s="38"/>
      <c r="CWD56" s="38"/>
      <c r="CWE56" s="38"/>
      <c r="CWF56" s="38"/>
      <c r="CWG56" s="38"/>
      <c r="CWH56" s="38"/>
      <c r="CWI56" s="38"/>
      <c r="CWJ56" s="38"/>
      <c r="CWK56" s="38"/>
      <c r="CWL56" s="38"/>
      <c r="CWM56" s="38"/>
      <c r="CWN56" s="38"/>
      <c r="CWO56" s="38"/>
      <c r="CWP56" s="38"/>
      <c r="CWQ56" s="38"/>
      <c r="CWR56" s="38"/>
      <c r="CWS56" s="38"/>
      <c r="CWT56" s="38"/>
      <c r="CWU56" s="38"/>
      <c r="CWV56" s="38"/>
      <c r="CWW56" s="38"/>
      <c r="CWX56" s="38"/>
      <c r="CWY56" s="38"/>
      <c r="CWZ56" s="38"/>
      <c r="CXA56" s="38"/>
      <c r="CXB56" s="38"/>
      <c r="CXC56" s="38"/>
      <c r="CXD56" s="38"/>
      <c r="CXE56" s="38"/>
      <c r="CXF56" s="38"/>
      <c r="CXG56" s="38"/>
      <c r="CXH56" s="38"/>
      <c r="CXI56" s="38"/>
      <c r="CXJ56" s="38"/>
      <c r="CXK56" s="38"/>
      <c r="CXL56" s="38"/>
      <c r="CXM56" s="38"/>
      <c r="CXN56" s="38"/>
      <c r="CXO56" s="38"/>
      <c r="CXP56" s="38"/>
      <c r="CXQ56" s="38"/>
      <c r="CXR56" s="38"/>
      <c r="CXS56" s="38"/>
      <c r="CXT56" s="38"/>
      <c r="CXU56" s="38"/>
      <c r="CXV56" s="38"/>
      <c r="CXW56" s="38"/>
      <c r="CXX56" s="38"/>
      <c r="CXY56" s="38"/>
      <c r="CXZ56" s="38"/>
      <c r="CYA56" s="38"/>
      <c r="CYB56" s="38"/>
      <c r="CYC56" s="38"/>
      <c r="CYD56" s="38"/>
      <c r="CYE56" s="38"/>
      <c r="CYF56" s="38"/>
      <c r="CYG56" s="38"/>
      <c r="CYH56" s="38"/>
      <c r="CYI56" s="38"/>
      <c r="CYJ56" s="38"/>
      <c r="CYK56" s="38"/>
      <c r="CYL56" s="38"/>
      <c r="CYM56" s="38"/>
      <c r="CYN56" s="38"/>
      <c r="CYO56" s="38"/>
      <c r="CYP56" s="38"/>
      <c r="CYQ56" s="38"/>
      <c r="CYR56" s="38"/>
      <c r="CYS56" s="38"/>
      <c r="CYT56" s="38"/>
      <c r="CYU56" s="38"/>
      <c r="CYV56" s="38"/>
      <c r="CYW56" s="38"/>
      <c r="CYX56" s="38"/>
      <c r="CYY56" s="38"/>
      <c r="CYZ56" s="38"/>
      <c r="CZA56" s="38"/>
      <c r="CZB56" s="38"/>
      <c r="CZC56" s="38"/>
      <c r="CZD56" s="38"/>
      <c r="CZE56" s="38"/>
      <c r="CZF56" s="38"/>
      <c r="CZG56" s="38"/>
      <c r="CZH56" s="38"/>
      <c r="CZI56" s="38"/>
      <c r="CZJ56" s="38"/>
      <c r="CZK56" s="38"/>
      <c r="CZL56" s="38"/>
      <c r="CZM56" s="38"/>
      <c r="CZN56" s="38"/>
      <c r="CZO56" s="38"/>
      <c r="CZP56" s="38"/>
      <c r="CZQ56" s="38"/>
      <c r="CZR56" s="38"/>
      <c r="CZS56" s="38"/>
      <c r="CZT56" s="38"/>
      <c r="CZU56" s="38"/>
      <c r="CZV56" s="38"/>
      <c r="CZW56" s="38"/>
      <c r="CZX56" s="38"/>
      <c r="CZY56" s="38"/>
      <c r="CZZ56" s="38"/>
      <c r="DAA56" s="38"/>
      <c r="DAB56" s="38"/>
      <c r="DAC56" s="38"/>
      <c r="DAD56" s="38"/>
      <c r="DAE56" s="38"/>
      <c r="DAF56" s="38"/>
      <c r="DAG56" s="38"/>
      <c r="DAH56" s="38"/>
      <c r="DAI56" s="38"/>
      <c r="DAJ56" s="38"/>
      <c r="DAK56" s="38"/>
      <c r="DAL56" s="38"/>
      <c r="DAM56" s="38"/>
      <c r="DAN56" s="38"/>
      <c r="DAO56" s="38"/>
      <c r="DAP56" s="38"/>
      <c r="DAQ56" s="38"/>
      <c r="DAR56" s="38"/>
      <c r="DAS56" s="38"/>
      <c r="DAT56" s="38"/>
      <c r="DAU56" s="38"/>
      <c r="DAV56" s="38"/>
      <c r="DAW56" s="38"/>
      <c r="DAX56" s="38"/>
      <c r="DAY56" s="38"/>
      <c r="DAZ56" s="38"/>
      <c r="DBA56" s="38"/>
      <c r="DBB56" s="38"/>
      <c r="DBC56" s="38"/>
      <c r="DBD56" s="38"/>
      <c r="DBE56" s="38"/>
      <c r="DBF56" s="38"/>
      <c r="DBG56" s="38"/>
      <c r="DBH56" s="38"/>
      <c r="DBI56" s="38"/>
      <c r="DBJ56" s="38"/>
      <c r="DBK56" s="38"/>
      <c r="DBL56" s="38"/>
      <c r="DBM56" s="38"/>
      <c r="DBN56" s="38"/>
      <c r="DBO56" s="38"/>
      <c r="DBP56" s="38"/>
      <c r="DBQ56" s="38"/>
      <c r="DBR56" s="38"/>
      <c r="DBS56" s="38"/>
      <c r="DBT56" s="38"/>
      <c r="DBU56" s="38"/>
      <c r="DBV56" s="38"/>
      <c r="DBW56" s="38"/>
      <c r="DBX56" s="38"/>
      <c r="DBY56" s="38"/>
      <c r="DBZ56" s="38"/>
      <c r="DCA56" s="38"/>
      <c r="DCB56" s="38"/>
      <c r="DCC56" s="38"/>
      <c r="DCD56" s="38"/>
      <c r="DCE56" s="38"/>
      <c r="DCF56" s="38"/>
      <c r="DCG56" s="38"/>
      <c r="DCH56" s="38"/>
      <c r="DCI56" s="38"/>
      <c r="DCJ56" s="38"/>
      <c r="DCK56" s="38"/>
      <c r="DCL56" s="38"/>
      <c r="DCM56" s="38"/>
      <c r="DCN56" s="38"/>
      <c r="DCO56" s="38"/>
      <c r="DCP56" s="38"/>
      <c r="DCQ56" s="38"/>
      <c r="DCR56" s="38"/>
      <c r="DCS56" s="38"/>
      <c r="DCT56" s="38"/>
      <c r="DCU56" s="38"/>
      <c r="DCV56" s="38"/>
      <c r="DCW56" s="38"/>
      <c r="DCX56" s="38"/>
      <c r="DCY56" s="38"/>
      <c r="DCZ56" s="38"/>
      <c r="DDA56" s="38"/>
      <c r="DDB56" s="38"/>
      <c r="DDC56" s="38"/>
      <c r="DDD56" s="38"/>
      <c r="DDE56" s="38"/>
      <c r="DDF56" s="38"/>
      <c r="DDG56" s="38"/>
      <c r="DDH56" s="38"/>
      <c r="DDI56" s="38"/>
      <c r="DDJ56" s="38"/>
      <c r="DDK56" s="38"/>
      <c r="DDL56" s="38"/>
      <c r="DDM56" s="38"/>
      <c r="DDN56" s="38"/>
      <c r="DDO56" s="38"/>
      <c r="DDP56" s="38"/>
      <c r="DDQ56" s="38"/>
      <c r="DDR56" s="38"/>
      <c r="DDS56" s="38"/>
      <c r="DDT56" s="38"/>
      <c r="DDU56" s="38"/>
      <c r="DDV56" s="38"/>
      <c r="DDW56" s="38"/>
      <c r="DDX56" s="38"/>
      <c r="DDY56" s="38"/>
      <c r="DDZ56" s="38"/>
      <c r="DEA56" s="38"/>
      <c r="DEB56" s="38"/>
      <c r="DEC56" s="38"/>
      <c r="DED56" s="38"/>
      <c r="DEE56" s="38"/>
      <c r="DEF56" s="38"/>
      <c r="DEG56" s="38"/>
      <c r="DEH56" s="38"/>
      <c r="DEI56" s="38"/>
      <c r="DEJ56" s="38"/>
      <c r="DEK56" s="38"/>
      <c r="DEL56" s="38"/>
      <c r="DEM56" s="38"/>
      <c r="DEN56" s="38"/>
      <c r="DEO56" s="38"/>
      <c r="DEP56" s="38"/>
      <c r="DEQ56" s="38"/>
      <c r="DER56" s="38"/>
      <c r="DES56" s="38"/>
      <c r="DET56" s="38"/>
      <c r="DEU56" s="38"/>
      <c r="DEV56" s="38"/>
      <c r="DEW56" s="38"/>
      <c r="DEX56" s="38"/>
      <c r="DEY56" s="38"/>
      <c r="DEZ56" s="38"/>
      <c r="DFA56" s="38"/>
      <c r="DFB56" s="38"/>
      <c r="DFC56" s="38"/>
      <c r="DFD56" s="38"/>
      <c r="DFE56" s="38"/>
      <c r="DFF56" s="38"/>
      <c r="DFG56" s="38"/>
      <c r="DFH56" s="38"/>
      <c r="DFI56" s="38"/>
      <c r="DFJ56" s="38"/>
      <c r="DFK56" s="38"/>
      <c r="DFL56" s="38"/>
      <c r="DFM56" s="38"/>
      <c r="DFN56" s="38"/>
      <c r="DFO56" s="38"/>
      <c r="DFP56" s="38"/>
      <c r="DFQ56" s="38"/>
      <c r="DFR56" s="38"/>
      <c r="DFS56" s="38"/>
      <c r="DFT56" s="38"/>
      <c r="DFU56" s="38"/>
      <c r="DFV56" s="38"/>
      <c r="DFW56" s="38"/>
      <c r="DFX56" s="38"/>
      <c r="DFY56" s="38"/>
      <c r="DFZ56" s="38"/>
      <c r="DGA56" s="38"/>
      <c r="DGB56" s="38"/>
      <c r="DGC56" s="38"/>
      <c r="DGD56" s="38"/>
      <c r="DGE56" s="38"/>
      <c r="DGF56" s="38"/>
      <c r="DGG56" s="38"/>
      <c r="DGH56" s="38"/>
      <c r="DGI56" s="38"/>
      <c r="DGJ56" s="38"/>
      <c r="DGK56" s="38"/>
      <c r="DGL56" s="38"/>
      <c r="DGM56" s="38"/>
      <c r="DGN56" s="38"/>
      <c r="DGO56" s="38"/>
      <c r="DGP56" s="38"/>
      <c r="DGQ56" s="38"/>
      <c r="DGR56" s="38"/>
      <c r="DGS56" s="38"/>
      <c r="DGT56" s="38"/>
      <c r="DGU56" s="38"/>
      <c r="DGV56" s="38"/>
      <c r="DGW56" s="38"/>
      <c r="DGX56" s="38"/>
      <c r="DGY56" s="38"/>
      <c r="DGZ56" s="38"/>
      <c r="DHA56" s="38"/>
      <c r="DHB56" s="38"/>
      <c r="DHC56" s="38"/>
      <c r="DHD56" s="38"/>
      <c r="DHE56" s="38"/>
      <c r="DHF56" s="38"/>
      <c r="DHG56" s="38"/>
      <c r="DHH56" s="38"/>
      <c r="DHI56" s="38"/>
      <c r="DHJ56" s="38"/>
      <c r="DHK56" s="38"/>
      <c r="DHL56" s="38"/>
      <c r="DHM56" s="38"/>
      <c r="DHN56" s="38"/>
      <c r="DHO56" s="38"/>
      <c r="DHP56" s="38"/>
      <c r="DHQ56" s="38"/>
      <c r="DHR56" s="38"/>
      <c r="DHS56" s="38"/>
      <c r="DHT56" s="38"/>
      <c r="DHU56" s="38"/>
      <c r="DHV56" s="38"/>
      <c r="DHW56" s="38"/>
      <c r="DHX56" s="38"/>
      <c r="DHY56" s="38"/>
      <c r="DHZ56" s="38"/>
      <c r="DIA56" s="38"/>
      <c r="DIB56" s="38"/>
      <c r="DIC56" s="38"/>
      <c r="DID56" s="38"/>
      <c r="DIE56" s="38"/>
      <c r="DIF56" s="38"/>
      <c r="DIG56" s="38"/>
      <c r="DIH56" s="38"/>
      <c r="DII56" s="38"/>
      <c r="DIJ56" s="38"/>
      <c r="DIK56" s="38"/>
      <c r="DIL56" s="38"/>
      <c r="DIM56" s="38"/>
      <c r="DIN56" s="38"/>
      <c r="DIO56" s="38"/>
      <c r="DIP56" s="38"/>
      <c r="DIQ56" s="38"/>
      <c r="DIR56" s="38"/>
      <c r="DIS56" s="38"/>
      <c r="DIT56" s="38"/>
      <c r="DIU56" s="38"/>
      <c r="DIV56" s="38"/>
      <c r="DIW56" s="38"/>
      <c r="DIX56" s="38"/>
      <c r="DIY56" s="38"/>
      <c r="DIZ56" s="38"/>
      <c r="DJA56" s="38"/>
      <c r="DJB56" s="38"/>
      <c r="DJC56" s="38"/>
      <c r="DJD56" s="38"/>
      <c r="DJE56" s="38"/>
      <c r="DJF56" s="38"/>
      <c r="DJG56" s="38"/>
      <c r="DJH56" s="38"/>
      <c r="DJI56" s="38"/>
      <c r="DJJ56" s="38"/>
      <c r="DJK56" s="38"/>
      <c r="DJL56" s="38"/>
      <c r="DJM56" s="38"/>
      <c r="DJN56" s="38"/>
      <c r="DJO56" s="38"/>
      <c r="DJP56" s="38"/>
      <c r="DJQ56" s="38"/>
      <c r="DJR56" s="38"/>
      <c r="DJS56" s="38"/>
      <c r="DJT56" s="38"/>
      <c r="DJU56" s="38"/>
      <c r="DJV56" s="38"/>
      <c r="DJW56" s="38"/>
      <c r="DJX56" s="38"/>
      <c r="DJY56" s="38"/>
      <c r="DJZ56" s="38"/>
      <c r="DKA56" s="38"/>
      <c r="DKB56" s="38"/>
      <c r="DKC56" s="38"/>
      <c r="DKD56" s="38"/>
      <c r="DKE56" s="38"/>
      <c r="DKF56" s="38"/>
      <c r="DKG56" s="38"/>
      <c r="DKH56" s="38"/>
      <c r="DKI56" s="38"/>
      <c r="DKJ56" s="38"/>
      <c r="DKK56" s="38"/>
      <c r="DKL56" s="38"/>
      <c r="DKM56" s="38"/>
      <c r="DKN56" s="38"/>
      <c r="DKO56" s="38"/>
      <c r="DKP56" s="38"/>
      <c r="DKQ56" s="38"/>
      <c r="DKR56" s="38"/>
      <c r="DKS56" s="38"/>
      <c r="DKT56" s="38"/>
      <c r="DKU56" s="38"/>
      <c r="DKV56" s="38"/>
      <c r="DKW56" s="38"/>
      <c r="DKX56" s="38"/>
      <c r="DKY56" s="38"/>
      <c r="DKZ56" s="38"/>
      <c r="DLA56" s="38"/>
      <c r="DLB56" s="38"/>
      <c r="DLC56" s="38"/>
      <c r="DLD56" s="38"/>
      <c r="DLE56" s="38"/>
      <c r="DLF56" s="38"/>
      <c r="DLG56" s="38"/>
      <c r="DLH56" s="38"/>
      <c r="DLI56" s="38"/>
      <c r="DLJ56" s="38"/>
      <c r="DLK56" s="38"/>
      <c r="DLL56" s="38"/>
      <c r="DLM56" s="38"/>
      <c r="DLN56" s="38"/>
      <c r="DLO56" s="38"/>
      <c r="DLP56" s="38"/>
      <c r="DLQ56" s="38"/>
      <c r="DLR56" s="38"/>
      <c r="DLS56" s="38"/>
      <c r="DLT56" s="38"/>
      <c r="DLU56" s="38"/>
      <c r="DLV56" s="38"/>
      <c r="DLW56" s="38"/>
      <c r="DLX56" s="38"/>
      <c r="DLY56" s="38"/>
      <c r="DLZ56" s="38"/>
      <c r="DMA56" s="38"/>
      <c r="DMB56" s="38"/>
      <c r="DMC56" s="38"/>
      <c r="DMD56" s="38"/>
      <c r="DME56" s="38"/>
      <c r="DMF56" s="38"/>
      <c r="DMG56" s="38"/>
      <c r="DMH56" s="38"/>
      <c r="DMI56" s="38"/>
      <c r="DMJ56" s="38"/>
      <c r="DMK56" s="38"/>
      <c r="DML56" s="38"/>
      <c r="DMM56" s="38"/>
      <c r="DMN56" s="38"/>
      <c r="DMO56" s="38"/>
      <c r="DMP56" s="38"/>
      <c r="DMQ56" s="38"/>
      <c r="DMR56" s="38"/>
      <c r="DMS56" s="38"/>
      <c r="DMT56" s="38"/>
      <c r="DMU56" s="38"/>
      <c r="DMV56" s="38"/>
      <c r="DMW56" s="38"/>
      <c r="DMX56" s="38"/>
      <c r="DMY56" s="38"/>
      <c r="DMZ56" s="38"/>
      <c r="DNA56" s="38"/>
      <c r="DNB56" s="38"/>
      <c r="DNC56" s="38"/>
      <c r="DND56" s="38"/>
      <c r="DNE56" s="38"/>
      <c r="DNF56" s="38"/>
      <c r="DNG56" s="38"/>
      <c r="DNH56" s="38"/>
      <c r="DNI56" s="38"/>
      <c r="DNJ56" s="38"/>
      <c r="DNK56" s="38"/>
      <c r="DNL56" s="38"/>
      <c r="DNM56" s="38"/>
      <c r="DNN56" s="38"/>
      <c r="DNO56" s="38"/>
      <c r="DNP56" s="38"/>
      <c r="DNQ56" s="38"/>
      <c r="DNR56" s="38"/>
      <c r="DNS56" s="38"/>
      <c r="DNT56" s="38"/>
      <c r="DNU56" s="38"/>
      <c r="DNV56" s="38"/>
      <c r="DNW56" s="38"/>
      <c r="DNX56" s="38"/>
      <c r="DNY56" s="38"/>
      <c r="DNZ56" s="38"/>
      <c r="DOA56" s="38"/>
      <c r="DOB56" s="38"/>
      <c r="DOC56" s="38"/>
      <c r="DOD56" s="38"/>
      <c r="DOE56" s="38"/>
      <c r="DOF56" s="38"/>
      <c r="DOG56" s="38"/>
      <c r="DOH56" s="38"/>
      <c r="DOI56" s="38"/>
      <c r="DOJ56" s="38"/>
      <c r="DOK56" s="38"/>
      <c r="DOL56" s="38"/>
      <c r="DOM56" s="38"/>
      <c r="DON56" s="38"/>
      <c r="DOO56" s="38"/>
      <c r="DOP56" s="38"/>
      <c r="DOQ56" s="38"/>
      <c r="DOR56" s="38"/>
      <c r="DOS56" s="38"/>
      <c r="DOT56" s="38"/>
      <c r="DOU56" s="38"/>
      <c r="DOV56" s="38"/>
      <c r="DOW56" s="38"/>
      <c r="DOX56" s="38"/>
      <c r="DOY56" s="38"/>
      <c r="DOZ56" s="38"/>
      <c r="DPA56" s="38"/>
      <c r="DPB56" s="38"/>
      <c r="DPC56" s="38"/>
      <c r="DPD56" s="38"/>
      <c r="DPE56" s="38"/>
      <c r="DPF56" s="38"/>
      <c r="DPG56" s="38"/>
      <c r="DPH56" s="38"/>
      <c r="DPI56" s="38"/>
      <c r="DPJ56" s="38"/>
      <c r="DPK56" s="38"/>
      <c r="DPL56" s="38"/>
      <c r="DPM56" s="38"/>
      <c r="DPN56" s="38"/>
      <c r="DPO56" s="38"/>
      <c r="DPP56" s="38"/>
      <c r="DPQ56" s="38"/>
      <c r="DPR56" s="38"/>
      <c r="DPS56" s="38"/>
      <c r="DPT56" s="38"/>
      <c r="DPU56" s="38"/>
      <c r="DPV56" s="38"/>
      <c r="DPW56" s="38"/>
      <c r="DPX56" s="38"/>
      <c r="DPY56" s="38"/>
      <c r="DPZ56" s="38"/>
      <c r="DQA56" s="38"/>
      <c r="DQB56" s="38"/>
      <c r="DQC56" s="38"/>
      <c r="DQD56" s="38"/>
      <c r="DQE56" s="38"/>
      <c r="DQF56" s="38"/>
      <c r="DQG56" s="38"/>
      <c r="DQH56" s="38"/>
      <c r="DQI56" s="38"/>
      <c r="DQJ56" s="38"/>
      <c r="DQK56" s="38"/>
      <c r="DQL56" s="38"/>
      <c r="DQM56" s="38"/>
      <c r="DQN56" s="38"/>
      <c r="DQO56" s="38"/>
      <c r="DQP56" s="38"/>
      <c r="DQQ56" s="38"/>
      <c r="DQR56" s="38"/>
      <c r="DQS56" s="38"/>
      <c r="DQT56" s="38"/>
      <c r="DQU56" s="38"/>
      <c r="DQV56" s="38"/>
      <c r="DQW56" s="38"/>
      <c r="DQX56" s="38"/>
      <c r="DQY56" s="38"/>
      <c r="DQZ56" s="38"/>
      <c r="DRA56" s="38"/>
      <c r="DRB56" s="38"/>
      <c r="DRC56" s="38"/>
      <c r="DRD56" s="38"/>
      <c r="DRE56" s="38"/>
      <c r="DRF56" s="38"/>
      <c r="DRG56" s="38"/>
      <c r="DRH56" s="38"/>
      <c r="DRI56" s="38"/>
      <c r="DRJ56" s="38"/>
      <c r="DRK56" s="38"/>
      <c r="DRL56" s="38"/>
      <c r="DRM56" s="38"/>
      <c r="DRN56" s="38"/>
      <c r="DRO56" s="38"/>
      <c r="DRP56" s="38"/>
      <c r="DRQ56" s="38"/>
      <c r="DRR56" s="38"/>
      <c r="DRS56" s="38"/>
      <c r="DRT56" s="38"/>
      <c r="DRU56" s="38"/>
      <c r="DRV56" s="38"/>
      <c r="DRW56" s="38"/>
      <c r="DRX56" s="38"/>
      <c r="DRY56" s="38"/>
      <c r="DRZ56" s="38"/>
      <c r="DSA56" s="38"/>
      <c r="DSB56" s="38"/>
      <c r="DSC56" s="38"/>
      <c r="DSD56" s="38"/>
      <c r="DSE56" s="38"/>
      <c r="DSF56" s="38"/>
      <c r="DSG56" s="38"/>
      <c r="DSH56" s="38"/>
      <c r="DSI56" s="38"/>
      <c r="DSJ56" s="38"/>
      <c r="DSK56" s="38"/>
      <c r="DSL56" s="38"/>
      <c r="DSM56" s="38"/>
      <c r="DSN56" s="38"/>
      <c r="DSO56" s="38"/>
      <c r="DSP56" s="38"/>
      <c r="DSQ56" s="38"/>
      <c r="DSR56" s="38"/>
      <c r="DSS56" s="38"/>
      <c r="DST56" s="38"/>
      <c r="DSU56" s="38"/>
      <c r="DSV56" s="38"/>
      <c r="DSW56" s="38"/>
      <c r="DSX56" s="38"/>
      <c r="DSY56" s="38"/>
      <c r="DSZ56" s="38"/>
      <c r="DTA56" s="38"/>
      <c r="DTB56" s="38"/>
      <c r="DTC56" s="38"/>
      <c r="DTD56" s="38"/>
      <c r="DTE56" s="38"/>
      <c r="DTF56" s="38"/>
      <c r="DTG56" s="38"/>
      <c r="DTH56" s="38"/>
      <c r="DTI56" s="38"/>
      <c r="DTJ56" s="38"/>
      <c r="DTK56" s="38"/>
      <c r="DTL56" s="38"/>
      <c r="DTM56" s="38"/>
      <c r="DTN56" s="38"/>
      <c r="DTO56" s="38"/>
      <c r="DTP56" s="38"/>
      <c r="DTQ56" s="38"/>
      <c r="DTR56" s="38"/>
      <c r="DTS56" s="38"/>
      <c r="DTT56" s="38"/>
      <c r="DTU56" s="38"/>
      <c r="DTV56" s="38"/>
      <c r="DTW56" s="38"/>
      <c r="DTX56" s="38"/>
      <c r="DTY56" s="38"/>
      <c r="DTZ56" s="38"/>
      <c r="DUA56" s="38"/>
      <c r="DUB56" s="38"/>
      <c r="DUC56" s="38"/>
      <c r="DUD56" s="38"/>
      <c r="DUE56" s="38"/>
      <c r="DUF56" s="38"/>
      <c r="DUG56" s="38"/>
      <c r="DUH56" s="38"/>
      <c r="DUI56" s="38"/>
      <c r="DUJ56" s="38"/>
      <c r="DUK56" s="38"/>
      <c r="DUL56" s="38"/>
      <c r="DUM56" s="38"/>
      <c r="DUN56" s="38"/>
      <c r="DUO56" s="38"/>
      <c r="DUP56" s="38"/>
      <c r="DUQ56" s="38"/>
      <c r="DUR56" s="38"/>
      <c r="DUS56" s="38"/>
      <c r="DUT56" s="38"/>
      <c r="DUU56" s="38"/>
      <c r="DUV56" s="38"/>
      <c r="DUW56" s="38"/>
      <c r="DUX56" s="38"/>
      <c r="DUY56" s="38"/>
      <c r="DUZ56" s="38"/>
      <c r="DVA56" s="38"/>
      <c r="DVB56" s="38"/>
      <c r="DVC56" s="38"/>
      <c r="DVD56" s="38"/>
      <c r="DVE56" s="38"/>
      <c r="DVF56" s="38"/>
      <c r="DVG56" s="38"/>
      <c r="DVH56" s="38"/>
      <c r="DVI56" s="38"/>
      <c r="DVJ56" s="38"/>
      <c r="DVK56" s="38"/>
      <c r="DVL56" s="38"/>
      <c r="DVM56" s="38"/>
      <c r="DVN56" s="38"/>
      <c r="DVO56" s="38"/>
      <c r="DVP56" s="38"/>
      <c r="DVQ56" s="38"/>
      <c r="DVR56" s="38"/>
      <c r="DVS56" s="38"/>
      <c r="DVT56" s="38"/>
      <c r="DVU56" s="38"/>
      <c r="DVV56" s="38"/>
      <c r="DVW56" s="38"/>
      <c r="DVX56" s="38"/>
      <c r="DVY56" s="38"/>
      <c r="DVZ56" s="38"/>
      <c r="DWA56" s="38"/>
      <c r="DWB56" s="38"/>
      <c r="DWC56" s="38"/>
      <c r="DWD56" s="38"/>
      <c r="DWE56" s="38"/>
      <c r="DWF56" s="38"/>
      <c r="DWG56" s="38"/>
      <c r="DWH56" s="38"/>
      <c r="DWI56" s="38"/>
      <c r="DWJ56" s="38"/>
      <c r="DWK56" s="38"/>
      <c r="DWL56" s="38"/>
      <c r="DWM56" s="38"/>
      <c r="DWN56" s="38"/>
      <c r="DWO56" s="38"/>
      <c r="DWP56" s="38"/>
      <c r="DWQ56" s="38"/>
      <c r="DWR56" s="38"/>
      <c r="DWS56" s="38"/>
      <c r="DWT56" s="38"/>
      <c r="DWU56" s="38"/>
      <c r="DWV56" s="38"/>
      <c r="DWW56" s="38"/>
      <c r="DWX56" s="38"/>
      <c r="DWY56" s="38"/>
      <c r="DWZ56" s="38"/>
      <c r="DXA56" s="38"/>
      <c r="DXB56" s="38"/>
      <c r="DXC56" s="38"/>
      <c r="DXD56" s="38"/>
      <c r="DXE56" s="38"/>
      <c r="DXF56" s="38"/>
      <c r="DXG56" s="38"/>
      <c r="DXH56" s="38"/>
      <c r="DXI56" s="38"/>
      <c r="DXJ56" s="38"/>
      <c r="DXK56" s="38"/>
      <c r="DXL56" s="38"/>
      <c r="DXM56" s="38"/>
      <c r="DXN56" s="38"/>
      <c r="DXO56" s="38"/>
      <c r="DXP56" s="38"/>
      <c r="DXQ56" s="38"/>
      <c r="DXR56" s="38"/>
      <c r="DXS56" s="38"/>
      <c r="DXT56" s="38"/>
      <c r="DXU56" s="38"/>
      <c r="DXV56" s="38"/>
      <c r="DXW56" s="38"/>
      <c r="DXX56" s="38"/>
      <c r="DXY56" s="38"/>
      <c r="DXZ56" s="38"/>
      <c r="DYA56" s="38"/>
      <c r="DYB56" s="38"/>
      <c r="DYC56" s="38"/>
      <c r="DYD56" s="38"/>
      <c r="DYE56" s="38"/>
      <c r="DYF56" s="38"/>
      <c r="DYG56" s="38"/>
      <c r="DYH56" s="38"/>
      <c r="DYI56" s="38"/>
      <c r="DYJ56" s="38"/>
      <c r="DYK56" s="38"/>
      <c r="DYL56" s="38"/>
      <c r="DYM56" s="38"/>
      <c r="DYN56" s="38"/>
      <c r="DYO56" s="38"/>
      <c r="DYP56" s="38"/>
      <c r="DYQ56" s="38"/>
      <c r="DYR56" s="38"/>
      <c r="DYS56" s="38"/>
      <c r="DYT56" s="38"/>
      <c r="DYU56" s="38"/>
      <c r="DYV56" s="38"/>
      <c r="DYW56" s="38"/>
      <c r="DYX56" s="38"/>
      <c r="DYY56" s="38"/>
      <c r="DYZ56" s="38"/>
      <c r="DZA56" s="38"/>
      <c r="DZB56" s="38"/>
      <c r="DZC56" s="38"/>
      <c r="DZD56" s="38"/>
      <c r="DZE56" s="38"/>
      <c r="DZF56" s="38"/>
      <c r="DZG56" s="38"/>
      <c r="DZH56" s="38"/>
      <c r="DZI56" s="38"/>
      <c r="DZJ56" s="38"/>
      <c r="DZK56" s="38"/>
      <c r="DZL56" s="38"/>
      <c r="DZM56" s="38"/>
      <c r="DZN56" s="38"/>
      <c r="DZO56" s="38"/>
      <c r="DZP56" s="38"/>
      <c r="DZQ56" s="38"/>
      <c r="DZR56" s="38"/>
      <c r="DZS56" s="38"/>
      <c r="DZT56" s="38"/>
      <c r="DZU56" s="38"/>
      <c r="DZV56" s="38"/>
      <c r="DZW56" s="38"/>
      <c r="DZX56" s="38"/>
      <c r="DZY56" s="38"/>
      <c r="DZZ56" s="38"/>
      <c r="EAA56" s="38"/>
      <c r="EAB56" s="38"/>
      <c r="EAC56" s="38"/>
      <c r="EAD56" s="38"/>
      <c r="EAE56" s="38"/>
      <c r="EAF56" s="38"/>
      <c r="EAG56" s="38"/>
      <c r="EAH56" s="38"/>
      <c r="EAI56" s="38"/>
      <c r="EAJ56" s="38"/>
      <c r="EAK56" s="38"/>
      <c r="EAL56" s="38"/>
      <c r="EAM56" s="38"/>
      <c r="EAN56" s="38"/>
      <c r="EAO56" s="38"/>
      <c r="EAP56" s="38"/>
      <c r="EAQ56" s="38"/>
      <c r="EAR56" s="38"/>
      <c r="EAS56" s="38"/>
      <c r="EAT56" s="38"/>
      <c r="EAU56" s="38"/>
      <c r="EAV56" s="38"/>
      <c r="EAW56" s="38"/>
      <c r="EAX56" s="38"/>
      <c r="EAY56" s="38"/>
      <c r="EAZ56" s="38"/>
      <c r="EBA56" s="38"/>
      <c r="EBB56" s="38"/>
      <c r="EBC56" s="38"/>
      <c r="EBD56" s="38"/>
      <c r="EBE56" s="38"/>
      <c r="EBF56" s="38"/>
      <c r="EBG56" s="38"/>
      <c r="EBH56" s="38"/>
      <c r="EBI56" s="38"/>
      <c r="EBJ56" s="38"/>
      <c r="EBK56" s="38"/>
      <c r="EBL56" s="38"/>
      <c r="EBM56" s="38"/>
      <c r="EBN56" s="38"/>
      <c r="EBO56" s="38"/>
      <c r="EBP56" s="38"/>
      <c r="EBQ56" s="38"/>
      <c r="EBR56" s="38"/>
      <c r="EBS56" s="38"/>
      <c r="EBT56" s="38"/>
      <c r="EBU56" s="38"/>
      <c r="EBV56" s="38"/>
      <c r="EBW56" s="38"/>
      <c r="EBX56" s="38"/>
      <c r="EBY56" s="38"/>
      <c r="EBZ56" s="38"/>
      <c r="ECA56" s="38"/>
      <c r="ECB56" s="38"/>
      <c r="ECC56" s="38"/>
      <c r="ECD56" s="38"/>
      <c r="ECE56" s="38"/>
      <c r="ECF56" s="38"/>
      <c r="ECG56" s="38"/>
      <c r="ECH56" s="38"/>
      <c r="ECI56" s="38"/>
      <c r="ECJ56" s="38"/>
      <c r="ECK56" s="38"/>
      <c r="ECL56" s="38"/>
      <c r="ECM56" s="38"/>
      <c r="ECN56" s="38"/>
      <c r="ECO56" s="38"/>
      <c r="ECP56" s="38"/>
      <c r="ECQ56" s="38"/>
      <c r="ECR56" s="38"/>
      <c r="ECS56" s="38"/>
      <c r="ECT56" s="38"/>
      <c r="ECU56" s="38"/>
      <c r="ECV56" s="38"/>
      <c r="ECW56" s="38"/>
      <c r="ECX56" s="38"/>
      <c r="ECY56" s="38"/>
      <c r="ECZ56" s="38"/>
      <c r="EDA56" s="38"/>
      <c r="EDB56" s="38"/>
      <c r="EDC56" s="38"/>
      <c r="EDD56" s="38"/>
      <c r="EDE56" s="38"/>
      <c r="EDF56" s="38"/>
      <c r="EDG56" s="38"/>
      <c r="EDH56" s="38"/>
      <c r="EDI56" s="38"/>
      <c r="EDJ56" s="38"/>
      <c r="EDK56" s="38"/>
      <c r="EDL56" s="38"/>
      <c r="EDM56" s="38"/>
      <c r="EDN56" s="38"/>
      <c r="EDO56" s="38"/>
      <c r="EDP56" s="38"/>
      <c r="EDQ56" s="38"/>
      <c r="EDR56" s="38"/>
      <c r="EDS56" s="38"/>
      <c r="EDT56" s="38"/>
      <c r="EDU56" s="38"/>
      <c r="EDV56" s="38"/>
      <c r="EDW56" s="38"/>
      <c r="EDX56" s="38"/>
      <c r="EDY56" s="38"/>
      <c r="EDZ56" s="38"/>
      <c r="EEA56" s="38"/>
      <c r="EEB56" s="38"/>
      <c r="EEC56" s="38"/>
      <c r="EED56" s="38"/>
      <c r="EEE56" s="38"/>
      <c r="EEF56" s="38"/>
      <c r="EEG56" s="38"/>
      <c r="EEH56" s="38"/>
      <c r="EEI56" s="38"/>
      <c r="EEJ56" s="38"/>
      <c r="EEK56" s="38"/>
      <c r="EEL56" s="38"/>
      <c r="EEM56" s="38"/>
      <c r="EEN56" s="38"/>
      <c r="EEO56" s="38"/>
      <c r="EEP56" s="38"/>
      <c r="EEQ56" s="38"/>
      <c r="EER56" s="38"/>
      <c r="EES56" s="38"/>
      <c r="EET56" s="38"/>
      <c r="EEU56" s="38"/>
      <c r="EEV56" s="38"/>
      <c r="EEW56" s="38"/>
      <c r="EEX56" s="38"/>
      <c r="EEY56" s="38"/>
      <c r="EEZ56" s="38"/>
      <c r="EFA56" s="38"/>
      <c r="EFB56" s="38"/>
      <c r="EFC56" s="38"/>
      <c r="EFD56" s="38"/>
      <c r="EFE56" s="38"/>
      <c r="EFF56" s="38"/>
      <c r="EFG56" s="38"/>
      <c r="EFH56" s="38"/>
      <c r="EFI56" s="38"/>
      <c r="EFJ56" s="38"/>
      <c r="EFK56" s="38"/>
      <c r="EFL56" s="38"/>
      <c r="EFM56" s="38"/>
      <c r="EFN56" s="38"/>
      <c r="EFO56" s="38"/>
      <c r="EFP56" s="38"/>
      <c r="EFQ56" s="38"/>
      <c r="EFR56" s="38"/>
      <c r="EFS56" s="38"/>
      <c r="EFT56" s="38"/>
      <c r="EFU56" s="38"/>
      <c r="EFV56" s="38"/>
      <c r="EFW56" s="38"/>
      <c r="EFX56" s="38"/>
      <c r="EFY56" s="38"/>
      <c r="EFZ56" s="38"/>
      <c r="EGA56" s="38"/>
      <c r="EGB56" s="38"/>
      <c r="EGC56" s="38"/>
      <c r="EGD56" s="38"/>
      <c r="EGE56" s="38"/>
      <c r="EGF56" s="38"/>
      <c r="EGG56" s="38"/>
      <c r="EGH56" s="38"/>
      <c r="EGI56" s="38"/>
      <c r="EGJ56" s="38"/>
      <c r="EGK56" s="38"/>
      <c r="EGL56" s="38"/>
      <c r="EGM56" s="38"/>
      <c r="EGN56" s="38"/>
      <c r="EGO56" s="38"/>
      <c r="EGP56" s="38"/>
      <c r="EGQ56" s="38"/>
      <c r="EGR56" s="38"/>
      <c r="EGS56" s="38"/>
      <c r="EGT56" s="38"/>
      <c r="EGU56" s="38"/>
      <c r="EGV56" s="38"/>
      <c r="EGW56" s="38"/>
      <c r="EGX56" s="38"/>
      <c r="EGY56" s="38"/>
      <c r="EGZ56" s="38"/>
      <c r="EHA56" s="38"/>
      <c r="EHB56" s="38"/>
      <c r="EHC56" s="38"/>
      <c r="EHD56" s="38"/>
      <c r="EHE56" s="38"/>
      <c r="EHF56" s="38"/>
      <c r="EHG56" s="38"/>
      <c r="EHH56" s="38"/>
      <c r="EHI56" s="38"/>
      <c r="EHJ56" s="38"/>
      <c r="EHK56" s="38"/>
      <c r="EHL56" s="38"/>
      <c r="EHM56" s="38"/>
      <c r="EHN56" s="38"/>
      <c r="EHO56" s="38"/>
      <c r="EHP56" s="38"/>
      <c r="EHQ56" s="38"/>
      <c r="EHR56" s="38"/>
      <c r="EHS56" s="38"/>
      <c r="EHT56" s="38"/>
      <c r="EHU56" s="38"/>
      <c r="EHV56" s="38"/>
      <c r="EHW56" s="38"/>
      <c r="EHX56" s="38"/>
      <c r="EHY56" s="38"/>
      <c r="EHZ56" s="38"/>
      <c r="EIA56" s="38"/>
      <c r="EIB56" s="38"/>
      <c r="EIC56" s="38"/>
      <c r="EID56" s="38"/>
      <c r="EIE56" s="38"/>
      <c r="EIF56" s="38"/>
      <c r="EIG56" s="38"/>
      <c r="EIH56" s="38"/>
      <c r="EII56" s="38"/>
      <c r="EIJ56" s="38"/>
      <c r="EIK56" s="38"/>
      <c r="EIL56" s="38"/>
      <c r="EIM56" s="38"/>
      <c r="EIN56" s="38"/>
      <c r="EIO56" s="38"/>
      <c r="EIP56" s="38"/>
      <c r="EIQ56" s="38"/>
      <c r="EIR56" s="38"/>
      <c r="EIS56" s="38"/>
      <c r="EIT56" s="38"/>
      <c r="EIU56" s="38"/>
      <c r="EIV56" s="38"/>
      <c r="EIW56" s="38"/>
      <c r="EIX56" s="38"/>
      <c r="EIY56" s="38"/>
      <c r="EIZ56" s="38"/>
      <c r="EJA56" s="38"/>
      <c r="EJB56" s="38"/>
      <c r="EJC56" s="38"/>
      <c r="EJD56" s="38"/>
      <c r="EJE56" s="38"/>
      <c r="EJF56" s="38"/>
      <c r="EJG56" s="38"/>
      <c r="EJH56" s="38"/>
      <c r="EJI56" s="38"/>
      <c r="EJJ56" s="38"/>
      <c r="EJK56" s="38"/>
      <c r="EJL56" s="38"/>
      <c r="EJM56" s="38"/>
      <c r="EJN56" s="38"/>
      <c r="EJO56" s="38"/>
      <c r="EJP56" s="38"/>
      <c r="EJQ56" s="38"/>
      <c r="EJR56" s="38"/>
      <c r="EJS56" s="38"/>
      <c r="EJT56" s="38"/>
      <c r="EJU56" s="38"/>
      <c r="EJV56" s="38"/>
      <c r="EJW56" s="38"/>
      <c r="EJX56" s="38"/>
      <c r="EJY56" s="38"/>
      <c r="EJZ56" s="38"/>
      <c r="EKA56" s="38"/>
      <c r="EKB56" s="38"/>
      <c r="EKC56" s="38"/>
      <c r="EKD56" s="38"/>
      <c r="EKE56" s="38"/>
      <c r="EKF56" s="38"/>
      <c r="EKG56" s="38"/>
      <c r="EKH56" s="38"/>
      <c r="EKI56" s="38"/>
      <c r="EKJ56" s="38"/>
      <c r="EKK56" s="38"/>
      <c r="EKL56" s="38"/>
      <c r="EKM56" s="38"/>
      <c r="EKN56" s="38"/>
      <c r="EKO56" s="38"/>
      <c r="EKP56" s="38"/>
      <c r="EKQ56" s="38"/>
      <c r="EKR56" s="38"/>
      <c r="EKS56" s="38"/>
      <c r="EKT56" s="38"/>
      <c r="EKU56" s="38"/>
      <c r="EKV56" s="38"/>
      <c r="EKW56" s="38"/>
      <c r="EKX56" s="38"/>
      <c r="EKY56" s="38"/>
      <c r="EKZ56" s="38"/>
      <c r="ELA56" s="38"/>
      <c r="ELB56" s="38"/>
      <c r="ELC56" s="38"/>
      <c r="ELD56" s="38"/>
      <c r="ELE56" s="38"/>
      <c r="ELF56" s="38"/>
      <c r="ELG56" s="38"/>
      <c r="ELH56" s="38"/>
      <c r="ELI56" s="38"/>
      <c r="ELJ56" s="38"/>
      <c r="ELK56" s="38"/>
      <c r="ELL56" s="38"/>
      <c r="ELM56" s="38"/>
      <c r="ELN56" s="38"/>
      <c r="ELO56" s="38"/>
      <c r="ELP56" s="38"/>
      <c r="ELQ56" s="38"/>
      <c r="ELR56" s="38"/>
      <c r="ELS56" s="38"/>
      <c r="ELT56" s="38"/>
      <c r="ELU56" s="38"/>
      <c r="ELV56" s="38"/>
      <c r="ELW56" s="38"/>
      <c r="ELX56" s="38"/>
      <c r="ELY56" s="38"/>
      <c r="ELZ56" s="38"/>
      <c r="EMA56" s="38"/>
      <c r="EMB56" s="38"/>
      <c r="EMC56" s="38"/>
      <c r="EMD56" s="38"/>
      <c r="EME56" s="38"/>
      <c r="EMF56" s="38"/>
      <c r="EMG56" s="38"/>
      <c r="EMH56" s="38"/>
      <c r="EMI56" s="38"/>
      <c r="EMJ56" s="38"/>
      <c r="EMK56" s="38"/>
      <c r="EML56" s="38"/>
      <c r="EMM56" s="38"/>
      <c r="EMN56" s="38"/>
      <c r="EMO56" s="38"/>
      <c r="EMP56" s="38"/>
      <c r="EMQ56" s="38"/>
      <c r="EMR56" s="38"/>
      <c r="EMS56" s="38"/>
      <c r="EMT56" s="38"/>
      <c r="EMU56" s="38"/>
      <c r="EMV56" s="38"/>
      <c r="EMW56" s="38"/>
      <c r="EMX56" s="38"/>
      <c r="EMY56" s="38"/>
      <c r="EMZ56" s="38"/>
      <c r="ENA56" s="38"/>
      <c r="ENB56" s="38"/>
      <c r="ENC56" s="38"/>
      <c r="END56" s="38"/>
      <c r="ENE56" s="38"/>
      <c r="ENF56" s="38"/>
      <c r="ENG56" s="38"/>
      <c r="ENH56" s="38"/>
      <c r="ENI56" s="38"/>
      <c r="ENJ56" s="38"/>
      <c r="ENK56" s="38"/>
      <c r="ENL56" s="38"/>
      <c r="ENM56" s="38"/>
      <c r="ENN56" s="38"/>
      <c r="ENO56" s="38"/>
      <c r="ENP56" s="38"/>
      <c r="ENQ56" s="38"/>
      <c r="ENR56" s="38"/>
      <c r="ENS56" s="38"/>
      <c r="ENT56" s="38"/>
      <c r="ENU56" s="38"/>
      <c r="ENV56" s="38"/>
      <c r="ENW56" s="38"/>
      <c r="ENX56" s="38"/>
      <c r="ENY56" s="38"/>
      <c r="ENZ56" s="38"/>
      <c r="EOA56" s="38"/>
      <c r="EOB56" s="38"/>
      <c r="EOC56" s="38"/>
      <c r="EOD56" s="38"/>
      <c r="EOE56" s="38"/>
      <c r="EOF56" s="38"/>
      <c r="EOG56" s="38"/>
      <c r="EOH56" s="38"/>
      <c r="EOI56" s="38"/>
      <c r="EOJ56" s="38"/>
      <c r="EOK56" s="38"/>
      <c r="EOL56" s="38"/>
      <c r="EOM56" s="38"/>
      <c r="EON56" s="38"/>
      <c r="EOO56" s="38"/>
      <c r="EOP56" s="38"/>
      <c r="EOQ56" s="38"/>
      <c r="EOR56" s="38"/>
      <c r="EOS56" s="38"/>
      <c r="EOT56" s="38"/>
      <c r="EOU56" s="38"/>
      <c r="EOV56" s="38"/>
      <c r="EOW56" s="38"/>
      <c r="EOX56" s="38"/>
      <c r="EOY56" s="38"/>
      <c r="EOZ56" s="38"/>
      <c r="EPA56" s="38"/>
      <c r="EPB56" s="38"/>
      <c r="EPC56" s="38"/>
      <c r="EPD56" s="38"/>
      <c r="EPE56" s="38"/>
      <c r="EPF56" s="38"/>
      <c r="EPG56" s="38"/>
      <c r="EPH56" s="38"/>
      <c r="EPI56" s="38"/>
      <c r="EPJ56" s="38"/>
      <c r="EPK56" s="38"/>
      <c r="EPL56" s="38"/>
      <c r="EPM56" s="38"/>
      <c r="EPN56" s="38"/>
      <c r="EPO56" s="38"/>
      <c r="EPP56" s="38"/>
      <c r="EPQ56" s="38"/>
      <c r="EPR56" s="38"/>
      <c r="EPS56" s="38"/>
      <c r="EPT56" s="38"/>
      <c r="EPU56" s="38"/>
      <c r="EPV56" s="38"/>
      <c r="EPW56" s="38"/>
      <c r="EPX56" s="38"/>
      <c r="EPY56" s="38"/>
      <c r="EPZ56" s="38"/>
      <c r="EQA56" s="38"/>
      <c r="EQB56" s="38"/>
      <c r="EQC56" s="38"/>
    </row>
    <row r="57" spans="1:3825" ht="12.75">
      <c r="A57" s="210"/>
      <c r="B57" s="346" t="s">
        <v>93</v>
      </c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281"/>
      <c r="U57" s="281"/>
      <c r="V57" s="346" t="s">
        <v>93</v>
      </c>
      <c r="W57" s="281"/>
      <c r="X57" s="385"/>
      <c r="Y57" s="385"/>
      <c r="Z57" s="385"/>
      <c r="AA57" s="385"/>
      <c r="AB57" s="385"/>
      <c r="AC57" s="385"/>
      <c r="AD57" s="385"/>
      <c r="AE57" s="385"/>
      <c r="AF57" s="385"/>
      <c r="AG57" s="385"/>
      <c r="AH57" s="385"/>
      <c r="AI57" s="385"/>
      <c r="AJ57" s="386"/>
      <c r="AK57" s="38"/>
    </row>
    <row r="58" spans="1:3825" ht="19.5" customHeight="1">
      <c r="A58" s="210"/>
      <c r="B58" s="346" t="s">
        <v>94</v>
      </c>
      <c r="C58" s="281"/>
      <c r="D58" s="281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346" t="s">
        <v>94</v>
      </c>
      <c r="W58" s="281"/>
      <c r="X58" s="385"/>
      <c r="Y58" s="385"/>
      <c r="Z58" s="385"/>
      <c r="AA58" s="385"/>
      <c r="AB58" s="385"/>
      <c r="AC58" s="385"/>
      <c r="AD58" s="385"/>
      <c r="AE58" s="385"/>
      <c r="AF58" s="385"/>
      <c r="AG58" s="385"/>
      <c r="AH58" s="385"/>
      <c r="AI58" s="385"/>
      <c r="AJ58" s="386"/>
      <c r="AK58" s="38"/>
    </row>
    <row r="59" spans="1:3825" ht="12.75">
      <c r="A59" s="393"/>
      <c r="B59" s="387" t="s">
        <v>109</v>
      </c>
      <c r="C59" s="387"/>
      <c r="D59" s="387"/>
      <c r="E59" s="387"/>
      <c r="F59" s="387"/>
      <c r="G59" s="387"/>
      <c r="H59" s="387"/>
      <c r="I59" s="387"/>
      <c r="J59" s="387"/>
      <c r="K59" s="387"/>
      <c r="L59" s="387"/>
      <c r="M59" s="387"/>
      <c r="N59" s="387"/>
      <c r="O59" s="387"/>
      <c r="P59" s="387"/>
      <c r="Q59" s="387"/>
      <c r="R59" s="387"/>
      <c r="S59" s="387"/>
      <c r="T59" s="387"/>
      <c r="U59" s="387"/>
      <c r="V59" s="387" t="s">
        <v>109</v>
      </c>
      <c r="W59" s="387"/>
      <c r="X59" s="387"/>
      <c r="Y59" s="387"/>
      <c r="Z59" s="387"/>
      <c r="AA59" s="387"/>
      <c r="AB59" s="385"/>
      <c r="AC59" s="385"/>
      <c r="AD59" s="385"/>
      <c r="AE59" s="385"/>
      <c r="AF59" s="385"/>
      <c r="AG59" s="385"/>
      <c r="AH59" s="385"/>
      <c r="AI59" s="385"/>
      <c r="AJ59" s="386"/>
      <c r="AK59" s="38"/>
    </row>
    <row r="60" spans="1:3825" ht="12.75">
      <c r="A60" s="203"/>
      <c r="B60" s="281" t="s">
        <v>133</v>
      </c>
      <c r="C60" s="281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  <c r="Q60" s="281"/>
      <c r="R60" s="281"/>
      <c r="S60" s="281"/>
      <c r="T60" s="281"/>
      <c r="U60" s="281"/>
      <c r="V60" s="281" t="s">
        <v>133</v>
      </c>
      <c r="W60" s="281"/>
      <c r="X60" s="385"/>
      <c r="Y60" s="385"/>
      <c r="Z60" s="385"/>
      <c r="AA60" s="385"/>
      <c r="AB60" s="385"/>
      <c r="AC60" s="385"/>
      <c r="AD60" s="385"/>
      <c r="AE60" s="385"/>
      <c r="AF60" s="385"/>
      <c r="AG60" s="385"/>
      <c r="AH60" s="385"/>
      <c r="AI60" s="385"/>
      <c r="AJ60" s="386"/>
      <c r="AK60" s="38"/>
    </row>
    <row r="61" spans="1:3825" ht="12.75">
      <c r="A61" s="212"/>
      <c r="B61" s="351"/>
      <c r="C61" s="281"/>
      <c r="D61" s="281"/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81"/>
      <c r="P61" s="281"/>
      <c r="Q61" s="281"/>
      <c r="R61" s="281"/>
      <c r="S61" s="281"/>
      <c r="T61" s="281"/>
      <c r="U61" s="281"/>
      <c r="V61" s="351"/>
      <c r="W61" s="281"/>
      <c r="X61" s="385"/>
      <c r="Y61" s="385"/>
      <c r="Z61" s="385"/>
      <c r="AA61" s="385"/>
      <c r="AB61" s="385"/>
      <c r="AC61" s="385"/>
      <c r="AD61" s="385"/>
      <c r="AE61" s="385"/>
      <c r="AF61" s="385"/>
      <c r="AG61" s="385"/>
      <c r="AH61" s="385"/>
      <c r="AI61" s="385"/>
      <c r="AJ61" s="386"/>
      <c r="AK61" s="38"/>
    </row>
    <row r="62" spans="1:3825" ht="12.75">
      <c r="A62" s="394"/>
      <c r="B62" s="349" t="s">
        <v>103</v>
      </c>
      <c r="C62" s="348"/>
      <c r="D62" s="348"/>
      <c r="E62" s="348"/>
      <c r="F62" s="348"/>
      <c r="G62" s="348"/>
      <c r="H62" s="348"/>
      <c r="I62" s="348"/>
      <c r="J62" s="348"/>
      <c r="K62" s="348"/>
      <c r="L62" s="348"/>
      <c r="M62" s="388"/>
      <c r="N62" s="388"/>
      <c r="O62" s="388"/>
      <c r="P62" s="388"/>
      <c r="Q62" s="388"/>
      <c r="R62" s="388"/>
      <c r="S62" s="388"/>
      <c r="T62" s="388"/>
      <c r="U62" s="388"/>
      <c r="V62" s="349" t="s">
        <v>103</v>
      </c>
      <c r="W62" s="388"/>
      <c r="X62" s="385"/>
      <c r="Y62" s="385"/>
      <c r="Z62" s="385"/>
      <c r="AA62" s="385"/>
      <c r="AB62" s="385"/>
      <c r="AC62" s="385"/>
      <c r="AD62" s="385"/>
      <c r="AE62" s="385"/>
      <c r="AF62" s="385"/>
      <c r="AG62" s="385"/>
      <c r="AH62" s="385"/>
      <c r="AI62" s="385"/>
      <c r="AJ62" s="386"/>
      <c r="AK62" s="38"/>
    </row>
    <row r="63" spans="1:3825" ht="12.75">
      <c r="A63" s="394"/>
      <c r="B63" s="349" t="s">
        <v>118</v>
      </c>
      <c r="C63" s="350"/>
      <c r="D63" s="281"/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81"/>
      <c r="P63" s="281"/>
      <c r="Q63" s="281"/>
      <c r="R63" s="281"/>
      <c r="S63" s="281"/>
      <c r="T63" s="281"/>
      <c r="U63" s="281"/>
      <c r="V63" s="349" t="s">
        <v>118</v>
      </c>
      <c r="W63" s="281"/>
      <c r="X63" s="385"/>
      <c r="Y63" s="385"/>
      <c r="Z63" s="385"/>
      <c r="AA63" s="385"/>
      <c r="AB63" s="385"/>
      <c r="AC63" s="385"/>
      <c r="AD63" s="385"/>
      <c r="AE63" s="385"/>
      <c r="AF63" s="385"/>
      <c r="AG63" s="385"/>
      <c r="AH63" s="385"/>
      <c r="AI63" s="385"/>
      <c r="AJ63" s="386"/>
      <c r="AK63" s="38"/>
    </row>
    <row r="64" spans="1:3825" ht="13.5" thickBot="1">
      <c r="A64" s="313"/>
      <c r="B64" s="353" t="s">
        <v>100</v>
      </c>
      <c r="C64" s="354"/>
      <c r="D64" s="354"/>
      <c r="E64" s="354"/>
      <c r="F64" s="354"/>
      <c r="G64" s="354"/>
      <c r="H64" s="354"/>
      <c r="I64" s="354"/>
      <c r="J64" s="354"/>
      <c r="K64" s="354"/>
      <c r="L64" s="354"/>
      <c r="M64" s="354"/>
      <c r="N64" s="354"/>
      <c r="O64" s="354"/>
      <c r="P64" s="354"/>
      <c r="Q64" s="354"/>
      <c r="R64" s="354"/>
      <c r="S64" s="354"/>
      <c r="T64" s="354"/>
      <c r="U64" s="354"/>
      <c r="V64" s="353" t="s">
        <v>100</v>
      </c>
      <c r="W64" s="354"/>
      <c r="X64" s="389"/>
      <c r="Y64" s="389"/>
      <c r="Z64" s="389"/>
      <c r="AA64" s="389"/>
      <c r="AB64" s="389"/>
      <c r="AC64" s="389"/>
      <c r="AD64" s="389"/>
      <c r="AE64" s="389"/>
      <c r="AF64" s="389"/>
      <c r="AG64" s="389"/>
      <c r="AH64" s="389"/>
      <c r="AI64" s="389"/>
      <c r="AJ64" s="390"/>
      <c r="AK64" s="38"/>
    </row>
    <row r="65" spans="37:37">
      <c r="AK65" s="38"/>
    </row>
    <row r="66" spans="37:37">
      <c r="AK66" s="38"/>
    </row>
    <row r="67" spans="37:37">
      <c r="AK67" s="38"/>
    </row>
  </sheetData>
  <mergeCells count="21">
    <mergeCell ref="B2:U2"/>
    <mergeCell ref="B4:U4"/>
    <mergeCell ref="V2:AJ2"/>
    <mergeCell ref="V4:AJ4"/>
    <mergeCell ref="AG10:AG11"/>
    <mergeCell ref="K8:N8"/>
    <mergeCell ref="AB12:AJ12"/>
    <mergeCell ref="AJ10:AJ11"/>
    <mergeCell ref="AF10:AF11"/>
    <mergeCell ref="X7:AJ7"/>
    <mergeCell ref="AI10:AI11"/>
    <mergeCell ref="AH10:AH11"/>
    <mergeCell ref="Z12:AA12"/>
    <mergeCell ref="B12:U12"/>
    <mergeCell ref="V12:X12"/>
    <mergeCell ref="B8:I8"/>
    <mergeCell ref="J7:J11"/>
    <mergeCell ref="M7:N7"/>
    <mergeCell ref="P8:T8"/>
    <mergeCell ref="U7:U11"/>
    <mergeCell ref="O7:O11"/>
  </mergeCells>
  <pageMargins left="0.70866141732283472" right="0.70866141732283472" top="0.74803149606299213" bottom="0.74803149606299213" header="0.31496062992125984" footer="0.31496062992125984"/>
  <pageSetup scale="55" orientation="landscape" r:id="rId1"/>
  <colBreaks count="1" manualBreakCount="1">
    <brk id="21" max="63" man="1"/>
  </colBreaks>
  <ignoredErrors>
    <ignoredError sqref="A13:AJ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AJ65"/>
  <sheetViews>
    <sheetView workbookViewId="0">
      <selection activeCell="F20" sqref="F20"/>
    </sheetView>
  </sheetViews>
  <sheetFormatPr defaultRowHeight="12"/>
  <cols>
    <col min="1" max="1" width="15.25" customWidth="1"/>
    <col min="2" max="36" width="9" style="169"/>
    <col min="37" max="37" width="9.875" customWidth="1"/>
  </cols>
  <sheetData>
    <row r="1" spans="1:36" ht="12.75">
      <c r="A1" s="41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7"/>
    </row>
    <row r="2" spans="1:36" ht="15.75">
      <c r="A2" s="175"/>
      <c r="B2" s="220" t="s">
        <v>95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176" t="s">
        <v>95</v>
      </c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7"/>
    </row>
    <row r="3" spans="1:36">
      <c r="A3" s="288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397"/>
    </row>
    <row r="4" spans="1:36" ht="15.75">
      <c r="A4" s="51"/>
      <c r="B4" s="222" t="s">
        <v>90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52" t="s">
        <v>90</v>
      </c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3"/>
    </row>
    <row r="5" spans="1:36">
      <c r="A5" s="288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397"/>
    </row>
    <row r="6" spans="1:36" ht="12.75">
      <c r="A6" s="364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45"/>
      <c r="N6" s="45"/>
      <c r="O6" s="335"/>
      <c r="P6" s="45"/>
      <c r="Q6" s="45"/>
      <c r="R6" s="45"/>
      <c r="S6" s="45"/>
      <c r="T6" s="45"/>
      <c r="U6" s="45"/>
      <c r="V6" s="45"/>
      <c r="W6" s="45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398"/>
      <c r="AJ6" s="399"/>
    </row>
    <row r="7" spans="1:36" ht="12.75">
      <c r="A7" s="65"/>
      <c r="B7" s="66"/>
      <c r="C7" s="67"/>
      <c r="D7" s="67"/>
      <c r="E7" s="67"/>
      <c r="F7" s="67"/>
      <c r="G7" s="67"/>
      <c r="H7" s="67"/>
      <c r="I7" s="68"/>
      <c r="J7" s="69" t="s">
        <v>129</v>
      </c>
      <c r="K7" s="70"/>
      <c r="L7" s="71"/>
      <c r="M7" s="72"/>
      <c r="N7" s="73"/>
      <c r="O7" s="69" t="s">
        <v>123</v>
      </c>
      <c r="P7" s="70"/>
      <c r="Q7" s="71"/>
      <c r="R7" s="71"/>
      <c r="S7" s="71"/>
      <c r="T7" s="106"/>
      <c r="U7" s="69" t="s">
        <v>124</v>
      </c>
      <c r="V7" s="71"/>
      <c r="W7" s="71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9"/>
    </row>
    <row r="8" spans="1:36" ht="12.75">
      <c r="A8" s="80"/>
      <c r="B8" s="81" t="s">
        <v>101</v>
      </c>
      <c r="C8" s="82"/>
      <c r="D8" s="82"/>
      <c r="E8" s="82"/>
      <c r="F8" s="82"/>
      <c r="G8" s="82"/>
      <c r="H8" s="82"/>
      <c r="I8" s="83"/>
      <c r="J8" s="84"/>
      <c r="K8" s="85" t="s">
        <v>102</v>
      </c>
      <c r="L8" s="86"/>
      <c r="M8" s="86"/>
      <c r="N8" s="87"/>
      <c r="O8" s="88"/>
      <c r="P8" s="89" t="s">
        <v>75</v>
      </c>
      <c r="Q8" s="90"/>
      <c r="R8" s="90"/>
      <c r="S8" s="90"/>
      <c r="T8" s="91"/>
      <c r="U8" s="84"/>
      <c r="V8" s="93"/>
      <c r="W8" s="93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2"/>
    </row>
    <row r="9" spans="1:36" ht="12.75">
      <c r="A9" s="96" t="s">
        <v>2</v>
      </c>
      <c r="B9" s="97"/>
      <c r="C9" s="93"/>
      <c r="D9" s="93"/>
      <c r="E9" s="93"/>
      <c r="F9" s="93"/>
      <c r="G9" s="93"/>
      <c r="H9" s="93"/>
      <c r="I9" s="98"/>
      <c r="J9" s="84"/>
      <c r="K9" s="233"/>
      <c r="L9" s="100"/>
      <c r="M9" s="100"/>
      <c r="N9" s="116"/>
      <c r="O9" s="84"/>
      <c r="P9" s="100"/>
      <c r="Q9" s="100"/>
      <c r="R9" s="100"/>
      <c r="S9" s="100"/>
      <c r="T9" s="116"/>
      <c r="U9" s="84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234"/>
      <c r="AG9" s="234"/>
      <c r="AH9" s="234"/>
      <c r="AI9" s="100"/>
      <c r="AJ9" s="235"/>
    </row>
    <row r="10" spans="1:36" ht="12.75">
      <c r="A10" s="96" t="s">
        <v>9</v>
      </c>
      <c r="B10" s="105" t="s">
        <v>17</v>
      </c>
      <c r="C10" s="105" t="s">
        <v>18</v>
      </c>
      <c r="D10" s="105" t="s">
        <v>19</v>
      </c>
      <c r="E10" s="105" t="s">
        <v>20</v>
      </c>
      <c r="F10" s="105" t="s">
        <v>21</v>
      </c>
      <c r="G10" s="105" t="s">
        <v>22</v>
      </c>
      <c r="H10" s="105" t="s">
        <v>23</v>
      </c>
      <c r="I10" s="106" t="s">
        <v>24</v>
      </c>
      <c r="J10" s="84"/>
      <c r="K10" s="105" t="s">
        <v>25</v>
      </c>
      <c r="L10" s="105" t="s">
        <v>26</v>
      </c>
      <c r="M10" s="105" t="s">
        <v>10</v>
      </c>
      <c r="N10" s="106" t="s">
        <v>0</v>
      </c>
      <c r="O10" s="84"/>
      <c r="P10" s="105" t="s">
        <v>3</v>
      </c>
      <c r="Q10" s="105" t="s">
        <v>76</v>
      </c>
      <c r="R10" s="105" t="s">
        <v>4</v>
      </c>
      <c r="S10" s="105" t="s">
        <v>5</v>
      </c>
      <c r="T10" s="106" t="s">
        <v>77</v>
      </c>
      <c r="U10" s="84"/>
      <c r="V10" s="106" t="s">
        <v>6</v>
      </c>
      <c r="W10" s="105" t="s">
        <v>7</v>
      </c>
      <c r="X10" s="71" t="s">
        <v>13</v>
      </c>
      <c r="Y10" s="70" t="s">
        <v>14</v>
      </c>
      <c r="Z10" s="70" t="s">
        <v>15</v>
      </c>
      <c r="AA10" s="70" t="s">
        <v>8</v>
      </c>
      <c r="AB10" s="70" t="s">
        <v>125</v>
      </c>
      <c r="AC10" s="105" t="s">
        <v>130</v>
      </c>
      <c r="AD10" s="71" t="s">
        <v>131</v>
      </c>
      <c r="AE10" s="70" t="s">
        <v>128</v>
      </c>
      <c r="AF10" s="69" t="s">
        <v>126</v>
      </c>
      <c r="AG10" s="69" t="s">
        <v>120</v>
      </c>
      <c r="AH10" s="69" t="s">
        <v>121</v>
      </c>
      <c r="AI10" s="108" t="s">
        <v>127</v>
      </c>
      <c r="AJ10" s="109" t="s">
        <v>122</v>
      </c>
    </row>
    <row r="11" spans="1:36" ht="12.75">
      <c r="A11" s="110"/>
      <c r="B11" s="192"/>
      <c r="C11" s="192"/>
      <c r="D11" s="192"/>
      <c r="E11" s="192"/>
      <c r="F11" s="192"/>
      <c r="G11" s="112" t="s">
        <v>27</v>
      </c>
      <c r="H11" s="192"/>
      <c r="I11" s="98"/>
      <c r="J11" s="114"/>
      <c r="K11" s="112"/>
      <c r="L11" s="112"/>
      <c r="M11" s="112" t="s">
        <v>78</v>
      </c>
      <c r="N11" s="116" t="s">
        <v>78</v>
      </c>
      <c r="O11" s="114"/>
      <c r="P11" s="112" t="s">
        <v>117</v>
      </c>
      <c r="Q11" s="112" t="s">
        <v>79</v>
      </c>
      <c r="R11" s="112" t="s">
        <v>11</v>
      </c>
      <c r="S11" s="236"/>
      <c r="T11" s="116" t="s">
        <v>12</v>
      </c>
      <c r="U11" s="114"/>
      <c r="V11" s="241"/>
      <c r="W11" s="237"/>
      <c r="X11" s="238"/>
      <c r="Y11" s="154" t="s">
        <v>1</v>
      </c>
      <c r="Z11" s="154" t="s">
        <v>1</v>
      </c>
      <c r="AA11" s="100" t="s">
        <v>16</v>
      </c>
      <c r="AB11" s="239"/>
      <c r="AC11" s="112"/>
      <c r="AD11" s="100"/>
      <c r="AE11" s="230"/>
      <c r="AF11" s="114"/>
      <c r="AG11" s="114"/>
      <c r="AH11" s="114"/>
      <c r="AI11" s="124"/>
      <c r="AJ11" s="125"/>
    </row>
    <row r="12" spans="1:36" ht="25.5">
      <c r="A12" s="126"/>
      <c r="B12" s="127" t="s">
        <v>115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1"/>
      <c r="V12" s="127" t="s">
        <v>108</v>
      </c>
      <c r="W12" s="130"/>
      <c r="X12" s="131"/>
      <c r="Y12" s="132" t="s">
        <v>111</v>
      </c>
      <c r="Z12" s="135" t="s">
        <v>112</v>
      </c>
      <c r="AA12" s="136"/>
      <c r="AB12" s="127" t="s">
        <v>113</v>
      </c>
      <c r="AC12" s="130"/>
      <c r="AD12" s="130"/>
      <c r="AE12" s="130"/>
      <c r="AF12" s="130"/>
      <c r="AG12" s="130"/>
      <c r="AH12" s="130"/>
      <c r="AI12" s="130"/>
      <c r="AJ12" s="186"/>
    </row>
    <row r="13" spans="1:36" ht="12.75">
      <c r="A13" s="96" t="s">
        <v>39</v>
      </c>
      <c r="B13" s="105" t="s">
        <v>28</v>
      </c>
      <c r="C13" s="105" t="s">
        <v>29</v>
      </c>
      <c r="D13" s="105" t="s">
        <v>30</v>
      </c>
      <c r="E13" s="105" t="s">
        <v>31</v>
      </c>
      <c r="F13" s="105" t="s">
        <v>32</v>
      </c>
      <c r="G13" s="105" t="s">
        <v>33</v>
      </c>
      <c r="H13" s="105" t="s">
        <v>34</v>
      </c>
      <c r="I13" s="116" t="s">
        <v>35</v>
      </c>
      <c r="J13" s="154" t="s">
        <v>36</v>
      </c>
      <c r="K13" s="105" t="s">
        <v>37</v>
      </c>
      <c r="L13" s="105" t="s">
        <v>38</v>
      </c>
      <c r="M13" s="105" t="s">
        <v>40</v>
      </c>
      <c r="N13" s="105">
        <v>14</v>
      </c>
      <c r="O13" s="105">
        <v>15</v>
      </c>
      <c r="P13" s="105">
        <v>16</v>
      </c>
      <c r="Q13" s="106">
        <v>17</v>
      </c>
      <c r="R13" s="105">
        <v>18</v>
      </c>
      <c r="S13" s="105">
        <v>19</v>
      </c>
      <c r="T13" s="116">
        <v>20</v>
      </c>
      <c r="U13" s="116">
        <v>21</v>
      </c>
      <c r="V13" s="105">
        <v>22</v>
      </c>
      <c r="W13" s="105">
        <v>23</v>
      </c>
      <c r="X13" s="116">
        <v>24</v>
      </c>
      <c r="Y13" s="105">
        <v>25</v>
      </c>
      <c r="Z13" s="105">
        <v>26</v>
      </c>
      <c r="AA13" s="154">
        <v>27</v>
      </c>
      <c r="AB13" s="105">
        <v>28</v>
      </c>
      <c r="AC13" s="97">
        <v>29</v>
      </c>
      <c r="AD13" s="116">
        <v>30</v>
      </c>
      <c r="AE13" s="105">
        <v>31</v>
      </c>
      <c r="AF13" s="105">
        <v>32</v>
      </c>
      <c r="AG13" s="105">
        <v>33</v>
      </c>
      <c r="AH13" s="116">
        <v>34</v>
      </c>
      <c r="AI13" s="105">
        <v>35</v>
      </c>
      <c r="AJ13" s="240">
        <v>36</v>
      </c>
    </row>
    <row r="14" spans="1:36" ht="15.75">
      <c r="A14" s="412" t="s">
        <v>137</v>
      </c>
      <c r="B14" s="414"/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413"/>
      <c r="P14" s="413"/>
      <c r="Q14" s="413"/>
      <c r="R14" s="413"/>
      <c r="S14" s="413"/>
      <c r="T14" s="413"/>
      <c r="U14" s="413"/>
      <c r="V14" s="413"/>
      <c r="W14" s="413"/>
      <c r="X14" s="413"/>
      <c r="Y14" s="413"/>
      <c r="Z14" s="413"/>
      <c r="AA14" s="413"/>
      <c r="AB14" s="413"/>
      <c r="AC14" s="413"/>
      <c r="AD14" s="413"/>
      <c r="AE14" s="413"/>
      <c r="AF14" s="413"/>
      <c r="AG14" s="413"/>
      <c r="AH14" s="413"/>
      <c r="AI14" s="413"/>
      <c r="AJ14" s="415"/>
    </row>
    <row r="15" spans="1:36" ht="12.75">
      <c r="A15" s="402" t="s">
        <v>41</v>
      </c>
      <c r="B15" s="416"/>
      <c r="C15" s="416"/>
      <c r="D15" s="416"/>
      <c r="E15" s="416"/>
      <c r="F15" s="416" t="s">
        <v>1</v>
      </c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7"/>
    </row>
    <row r="16" spans="1:36" ht="12.75">
      <c r="A16" s="212" t="s">
        <v>42</v>
      </c>
      <c r="B16" s="378">
        <v>11510</v>
      </c>
      <c r="C16" s="378">
        <v>471.46</v>
      </c>
      <c r="D16" s="378">
        <v>111</v>
      </c>
      <c r="E16" s="378">
        <v>4855</v>
      </c>
      <c r="F16" s="378">
        <v>45</v>
      </c>
      <c r="G16" s="378">
        <v>37</v>
      </c>
      <c r="H16" s="378">
        <v>10</v>
      </c>
      <c r="I16" s="378"/>
      <c r="J16" s="378">
        <v>17039.5</v>
      </c>
      <c r="K16" s="378">
        <v>762</v>
      </c>
      <c r="L16" s="378">
        <v>251</v>
      </c>
      <c r="M16" s="378">
        <v>610</v>
      </c>
      <c r="N16" s="378">
        <v>1623</v>
      </c>
      <c r="O16" s="378">
        <v>18662.5</v>
      </c>
      <c r="P16" s="378">
        <v>1115</v>
      </c>
      <c r="Q16" s="378">
        <v>21</v>
      </c>
      <c r="R16" s="378">
        <v>2</v>
      </c>
      <c r="S16" s="378"/>
      <c r="T16" s="378">
        <v>105</v>
      </c>
      <c r="U16" s="378">
        <v>1651.075</v>
      </c>
      <c r="V16" s="378">
        <v>7350</v>
      </c>
      <c r="W16" s="378"/>
      <c r="X16" s="378">
        <v>128</v>
      </c>
      <c r="Y16" s="378"/>
      <c r="Z16" s="378">
        <v>5.9</v>
      </c>
      <c r="AA16" s="378">
        <v>0.08</v>
      </c>
      <c r="AB16" s="378">
        <v>3242.797</v>
      </c>
      <c r="AC16" s="378">
        <v>15567</v>
      </c>
      <c r="AD16" s="378">
        <v>268</v>
      </c>
      <c r="AE16" s="378">
        <v>189.59700000000001</v>
      </c>
      <c r="AF16" s="378">
        <v>1E-4</v>
      </c>
      <c r="AG16" s="378">
        <v>685.15</v>
      </c>
      <c r="AH16" s="378">
        <v>20</v>
      </c>
      <c r="AI16" s="378">
        <v>1330.4</v>
      </c>
      <c r="AJ16" s="418">
        <v>423.22</v>
      </c>
    </row>
    <row r="17" spans="1:36" ht="12.75">
      <c r="A17" s="403" t="s">
        <v>44</v>
      </c>
      <c r="B17" s="419">
        <v>263</v>
      </c>
      <c r="C17" s="419"/>
      <c r="D17" s="419"/>
      <c r="E17" s="419">
        <v>68.192000000000007</v>
      </c>
      <c r="F17" s="419"/>
      <c r="G17" s="419">
        <v>23.41</v>
      </c>
      <c r="H17" s="419">
        <v>4.4009999999999998</v>
      </c>
      <c r="I17" s="419"/>
      <c r="J17" s="419">
        <v>359</v>
      </c>
      <c r="K17" s="419"/>
      <c r="L17" s="419">
        <v>0.47799999999999998</v>
      </c>
      <c r="M17" s="419">
        <v>10.14</v>
      </c>
      <c r="N17" s="419">
        <v>10.618</v>
      </c>
      <c r="O17" s="419">
        <v>369.6</v>
      </c>
      <c r="P17" s="419">
        <v>0.54600000000000004</v>
      </c>
      <c r="Q17" s="419"/>
      <c r="R17" s="419">
        <v>24.114999999999998</v>
      </c>
      <c r="S17" s="419"/>
      <c r="T17" s="419"/>
      <c r="U17" s="419">
        <v>29.34</v>
      </c>
      <c r="V17" s="419"/>
      <c r="W17" s="419"/>
      <c r="X17" s="419"/>
      <c r="Y17" s="419"/>
      <c r="Z17" s="419"/>
      <c r="AA17" s="419">
        <v>0.2</v>
      </c>
      <c r="AB17" s="419">
        <v>18.186</v>
      </c>
      <c r="AC17" s="419">
        <v>30.151</v>
      </c>
      <c r="AD17" s="419"/>
      <c r="AE17" s="419"/>
      <c r="AF17" s="419"/>
      <c r="AG17" s="419">
        <v>4.4000000000000004</v>
      </c>
      <c r="AH17" s="419">
        <v>57</v>
      </c>
      <c r="AI17" s="419"/>
      <c r="AJ17" s="420">
        <v>2.86</v>
      </c>
    </row>
    <row r="18" spans="1:36" ht="12.75">
      <c r="A18" s="212" t="s">
        <v>45</v>
      </c>
      <c r="B18" s="378">
        <v>5128.51</v>
      </c>
      <c r="C18" s="378"/>
      <c r="D18" s="378"/>
      <c r="E18" s="378">
        <v>21.26</v>
      </c>
      <c r="F18" s="378"/>
      <c r="G18" s="378">
        <v>2.19</v>
      </c>
      <c r="H18" s="378">
        <v>44.19</v>
      </c>
      <c r="I18" s="378"/>
      <c r="J18" s="378">
        <v>5196.2</v>
      </c>
      <c r="K18" s="378">
        <v>0.97</v>
      </c>
      <c r="L18" s="378">
        <v>4.9400000000000004</v>
      </c>
      <c r="M18" s="378">
        <v>78.509999999999991</v>
      </c>
      <c r="N18" s="378">
        <v>84.419999999999987</v>
      </c>
      <c r="O18" s="378">
        <v>5280.6</v>
      </c>
      <c r="P18" s="378"/>
      <c r="Q18" s="378">
        <v>8.01</v>
      </c>
      <c r="R18" s="378">
        <v>170.38</v>
      </c>
      <c r="S18" s="378">
        <v>3.8</v>
      </c>
      <c r="T18" s="378">
        <v>0.48</v>
      </c>
      <c r="U18" s="378">
        <v>186.76000000000002</v>
      </c>
      <c r="V18" s="378" t="s">
        <v>104</v>
      </c>
      <c r="W18" s="378">
        <v>558</v>
      </c>
      <c r="X18" s="378">
        <v>25.1</v>
      </c>
      <c r="Y18" s="378"/>
      <c r="Z18" s="378"/>
      <c r="AA18" s="378">
        <v>11.7</v>
      </c>
      <c r="AB18" s="378">
        <v>837.02099999999996</v>
      </c>
      <c r="AC18" s="378">
        <v>1028.1600000000001</v>
      </c>
      <c r="AD18" s="378">
        <v>0.2</v>
      </c>
      <c r="AE18" s="378">
        <v>975.27099999999996</v>
      </c>
      <c r="AF18" s="378">
        <v>1.99</v>
      </c>
      <c r="AG18" s="378">
        <v>15.96</v>
      </c>
      <c r="AH18" s="378">
        <v>136.83000000000001</v>
      </c>
      <c r="AI18" s="378">
        <v>110.259</v>
      </c>
      <c r="AJ18" s="418">
        <v>15.43</v>
      </c>
    </row>
    <row r="19" spans="1:36" ht="12.75">
      <c r="A19" s="403" t="s">
        <v>46</v>
      </c>
      <c r="B19" s="419">
        <v>7529.3</v>
      </c>
      <c r="C19" s="419">
        <v>2.82</v>
      </c>
      <c r="D19" s="419">
        <v>4.8</v>
      </c>
      <c r="E19" s="419">
        <v>2475.8500000000004</v>
      </c>
      <c r="F19" s="419">
        <v>9.3699999999999992</v>
      </c>
      <c r="G19" s="419">
        <v>2.21</v>
      </c>
      <c r="H19" s="419">
        <v>5357.2048199999999</v>
      </c>
      <c r="I19" s="419">
        <v>15.23</v>
      </c>
      <c r="J19" s="419">
        <v>15396.8</v>
      </c>
      <c r="K19" s="419">
        <v>86.19</v>
      </c>
      <c r="L19" s="419">
        <v>47.12</v>
      </c>
      <c r="M19" s="419">
        <v>409.45</v>
      </c>
      <c r="N19" s="419">
        <v>542.76</v>
      </c>
      <c r="O19" s="419">
        <v>15939.6</v>
      </c>
      <c r="P19" s="419">
        <v>0.78</v>
      </c>
      <c r="Q19" s="419">
        <v>1.95</v>
      </c>
      <c r="R19" s="419">
        <v>98.257599999999996</v>
      </c>
      <c r="S19" s="419">
        <v>19.100000000000001</v>
      </c>
      <c r="T19" s="419">
        <v>0.1</v>
      </c>
      <c r="U19" s="419">
        <v>143.32360000000003</v>
      </c>
      <c r="V19" s="419"/>
      <c r="W19" s="419">
        <v>1490</v>
      </c>
      <c r="X19" s="419">
        <v>227.5</v>
      </c>
      <c r="Y19" s="419"/>
      <c r="Z19" s="419"/>
      <c r="AA19" s="419"/>
      <c r="AB19" s="419">
        <v>1702.412</v>
      </c>
      <c r="AC19" s="419">
        <v>12741.42</v>
      </c>
      <c r="AD19" s="419">
        <v>20.6</v>
      </c>
      <c r="AE19" s="419">
        <v>6640.5450000000001</v>
      </c>
      <c r="AF19" s="419"/>
      <c r="AG19" s="419">
        <v>3</v>
      </c>
      <c r="AH19" s="419">
        <v>0.84</v>
      </c>
      <c r="AI19" s="419">
        <v>97.135000000000005</v>
      </c>
      <c r="AJ19" s="420">
        <v>3</v>
      </c>
    </row>
    <row r="20" spans="1:36" ht="12.75">
      <c r="A20" s="212" t="s">
        <v>81</v>
      </c>
      <c r="B20" s="378">
        <v>6608.83</v>
      </c>
      <c r="C20" s="378">
        <v>3.5</v>
      </c>
      <c r="D20" s="378"/>
      <c r="E20" s="378">
        <v>207.5</v>
      </c>
      <c r="F20" s="378">
        <v>2.2999999999999998</v>
      </c>
      <c r="G20" s="378">
        <v>30.4</v>
      </c>
      <c r="H20" s="378">
        <v>141.30000000000001</v>
      </c>
      <c r="I20" s="378">
        <v>1</v>
      </c>
      <c r="J20" s="378">
        <v>6994.8</v>
      </c>
      <c r="K20" s="378">
        <v>285.2</v>
      </c>
      <c r="L20" s="378">
        <v>32.299999999999997</v>
      </c>
      <c r="M20" s="378">
        <v>331.221</v>
      </c>
      <c r="N20" s="378">
        <v>648.721</v>
      </c>
      <c r="O20" s="378">
        <v>7643.6</v>
      </c>
      <c r="P20" s="378">
        <v>34.9</v>
      </c>
      <c r="Q20" s="378">
        <v>5.5</v>
      </c>
      <c r="R20" s="378">
        <v>25.8</v>
      </c>
      <c r="S20" s="378">
        <v>8.9</v>
      </c>
      <c r="T20" s="378"/>
      <c r="U20" s="378">
        <v>215</v>
      </c>
      <c r="V20" s="378" t="s">
        <v>104</v>
      </c>
      <c r="W20" s="378"/>
      <c r="X20" s="378">
        <v>2.6</v>
      </c>
      <c r="Y20" s="378"/>
      <c r="Z20" s="378"/>
      <c r="AA20" s="378"/>
      <c r="AB20" s="378">
        <v>413.4</v>
      </c>
      <c r="AC20" s="378">
        <v>37.299999999999997</v>
      </c>
      <c r="AD20" s="378"/>
      <c r="AE20" s="378">
        <v>648.62</v>
      </c>
      <c r="AF20" s="378"/>
      <c r="AG20" s="378">
        <v>8.3000000000000007</v>
      </c>
      <c r="AH20" s="378">
        <v>2.3199999999999998</v>
      </c>
      <c r="AI20" s="378">
        <v>7.87</v>
      </c>
      <c r="AJ20" s="418">
        <v>0.82</v>
      </c>
    </row>
    <row r="21" spans="1:36" ht="12.75">
      <c r="A21" s="403" t="s">
        <v>47</v>
      </c>
      <c r="B21" s="419">
        <v>122.822</v>
      </c>
      <c r="C21" s="419"/>
      <c r="D21" s="419"/>
      <c r="E21" s="419"/>
      <c r="F21" s="419">
        <v>5.0999999999999997E-2</v>
      </c>
      <c r="G21" s="419"/>
      <c r="H21" s="419"/>
      <c r="I21" s="419"/>
      <c r="J21" s="419">
        <v>122.9</v>
      </c>
      <c r="K21" s="419"/>
      <c r="L21" s="419"/>
      <c r="M21" s="419">
        <v>8.9699999999999989</v>
      </c>
      <c r="N21" s="419">
        <v>8.9699999999999989</v>
      </c>
      <c r="O21" s="419">
        <v>131.80000000000001</v>
      </c>
      <c r="P21" s="419">
        <v>7.4690000000000003</v>
      </c>
      <c r="Q21" s="419"/>
      <c r="R21" s="419"/>
      <c r="S21" s="419"/>
      <c r="T21" s="419"/>
      <c r="U21" s="419">
        <v>7.4690000000000003</v>
      </c>
      <c r="V21" s="419"/>
      <c r="W21" s="419"/>
      <c r="X21" s="419"/>
      <c r="Y21" s="419"/>
      <c r="Z21" s="419"/>
      <c r="AA21" s="419">
        <v>0.6</v>
      </c>
      <c r="AB21" s="419">
        <v>25.917999999999999</v>
      </c>
      <c r="AC21" s="419">
        <v>46</v>
      </c>
      <c r="AD21" s="419"/>
      <c r="AE21" s="419"/>
      <c r="AF21" s="419">
        <v>0.23</v>
      </c>
      <c r="AG21" s="419"/>
      <c r="AH21" s="419"/>
      <c r="AI21" s="419">
        <v>84.444999999999993</v>
      </c>
      <c r="AJ21" s="420"/>
    </row>
    <row r="22" spans="1:36" ht="12.75">
      <c r="A22" s="212" t="s">
        <v>48</v>
      </c>
      <c r="B22" s="378">
        <v>1541</v>
      </c>
      <c r="C22" s="378">
        <v>107</v>
      </c>
      <c r="D22" s="378">
        <v>1044</v>
      </c>
      <c r="E22" s="378">
        <v>791</v>
      </c>
      <c r="F22" s="378">
        <v>14</v>
      </c>
      <c r="G22" s="378">
        <v>43</v>
      </c>
      <c r="H22" s="378">
        <v>2944</v>
      </c>
      <c r="I22" s="378"/>
      <c r="J22" s="378">
        <v>6484</v>
      </c>
      <c r="K22" s="378">
        <v>168.21600000000001</v>
      </c>
      <c r="L22" s="378">
        <v>270</v>
      </c>
      <c r="M22" s="378">
        <v>134</v>
      </c>
      <c r="N22" s="378">
        <v>572.21600000000001</v>
      </c>
      <c r="O22" s="378">
        <v>7056.2</v>
      </c>
      <c r="P22" s="378">
        <v>758</v>
      </c>
      <c r="Q22" s="378">
        <v>34</v>
      </c>
      <c r="R22" s="378">
        <v>361</v>
      </c>
      <c r="S22" s="378"/>
      <c r="T22" s="378">
        <v>1493</v>
      </c>
      <c r="U22" s="378">
        <v>2705</v>
      </c>
      <c r="V22" s="378">
        <v>8850</v>
      </c>
      <c r="W22" s="378"/>
      <c r="X22" s="378"/>
      <c r="Y22" s="378"/>
      <c r="Z22" s="378"/>
      <c r="AA22" s="378"/>
      <c r="AB22" s="378">
        <v>4523.49</v>
      </c>
      <c r="AC22" s="378">
        <v>12690</v>
      </c>
      <c r="AD22" s="378">
        <v>212</v>
      </c>
      <c r="AE22" s="378">
        <v>2499.73</v>
      </c>
      <c r="AF22" s="378"/>
      <c r="AG22" s="378">
        <v>68.53</v>
      </c>
      <c r="AH22" s="378">
        <v>70.650000000000006</v>
      </c>
      <c r="AI22" s="378">
        <v>221.88</v>
      </c>
      <c r="AJ22" s="418">
        <v>50.49</v>
      </c>
    </row>
    <row r="23" spans="1:36" ht="12.75">
      <c r="A23" s="403" t="s">
        <v>49</v>
      </c>
      <c r="B23" s="419">
        <v>3976</v>
      </c>
      <c r="C23" s="419">
        <v>28</v>
      </c>
      <c r="D23" s="419">
        <v>785</v>
      </c>
      <c r="E23" s="419">
        <v>23</v>
      </c>
      <c r="F23" s="419"/>
      <c r="G23" s="419"/>
      <c r="H23" s="419">
        <v>11117</v>
      </c>
      <c r="I23" s="419">
        <v>167</v>
      </c>
      <c r="J23" s="419">
        <v>16096</v>
      </c>
      <c r="K23" s="419">
        <v>53</v>
      </c>
      <c r="L23" s="419">
        <v>16.399999999999999</v>
      </c>
      <c r="M23" s="419">
        <v>61</v>
      </c>
      <c r="N23" s="419">
        <v>130.4</v>
      </c>
      <c r="O23" s="419">
        <v>16226.4</v>
      </c>
      <c r="P23" s="419">
        <v>3.2</v>
      </c>
      <c r="Q23" s="419">
        <v>1</v>
      </c>
      <c r="R23" s="419">
        <v>962</v>
      </c>
      <c r="S23" s="419"/>
      <c r="T23" s="419">
        <v>0.9</v>
      </c>
      <c r="U23" s="419">
        <v>993.1</v>
      </c>
      <c r="V23" s="419">
        <v>2500</v>
      </c>
      <c r="W23" s="419"/>
      <c r="X23" s="419"/>
      <c r="Y23" s="419"/>
      <c r="Z23" s="419"/>
      <c r="AA23" s="419"/>
      <c r="AB23" s="419"/>
      <c r="AC23" s="419">
        <v>7437</v>
      </c>
      <c r="AD23" s="419"/>
      <c r="AE23" s="419">
        <v>676.02</v>
      </c>
      <c r="AF23" s="419"/>
      <c r="AG23" s="419">
        <v>4.22</v>
      </c>
      <c r="AH23" s="419">
        <v>5.65</v>
      </c>
      <c r="AI23" s="419"/>
      <c r="AJ23" s="420">
        <v>23.84</v>
      </c>
    </row>
    <row r="24" spans="1:36" ht="12.75">
      <c r="A24" s="212" t="s">
        <v>50</v>
      </c>
      <c r="B24" s="378">
        <v>125.28</v>
      </c>
      <c r="C24" s="378"/>
      <c r="D24" s="378">
        <v>1.3</v>
      </c>
      <c r="E24" s="378">
        <v>657.16</v>
      </c>
      <c r="F24" s="378">
        <v>2.5099999999999998</v>
      </c>
      <c r="G24" s="378">
        <v>3.55</v>
      </c>
      <c r="H24" s="378">
        <v>608.57819999999992</v>
      </c>
      <c r="I24" s="378">
        <v>36.25</v>
      </c>
      <c r="J24" s="378">
        <v>1434.6</v>
      </c>
      <c r="K24" s="378">
        <v>0.49</v>
      </c>
      <c r="L24" s="378"/>
      <c r="M24" s="378">
        <v>45.570000000000007</v>
      </c>
      <c r="N24" s="378">
        <v>46.067999999999998</v>
      </c>
      <c r="O24" s="378">
        <v>1480.7</v>
      </c>
      <c r="P24" s="378">
        <v>0.02</v>
      </c>
      <c r="Q24" s="378">
        <v>0.96</v>
      </c>
      <c r="R24" s="378">
        <v>4.7</v>
      </c>
      <c r="S24" s="378">
        <v>0.4</v>
      </c>
      <c r="T24" s="378"/>
      <c r="U24" s="378">
        <v>6.94</v>
      </c>
      <c r="V24" s="378" t="s">
        <v>104</v>
      </c>
      <c r="W24" s="378"/>
      <c r="X24" s="378"/>
      <c r="Y24" s="378"/>
      <c r="Z24" s="378"/>
      <c r="AA24" s="378"/>
      <c r="AB24" s="378">
        <v>0.38700000000000001</v>
      </c>
      <c r="AC24" s="378">
        <v>42.01</v>
      </c>
      <c r="AD24" s="378"/>
      <c r="AE24" s="378">
        <v>180.566</v>
      </c>
      <c r="AF24" s="378"/>
      <c r="AG24" s="378">
        <v>0.2</v>
      </c>
      <c r="AH24" s="378">
        <v>3.74</v>
      </c>
      <c r="AI24" s="378"/>
      <c r="AJ24" s="418">
        <v>0.11</v>
      </c>
    </row>
    <row r="25" spans="1:36" ht="12.75">
      <c r="A25" s="403" t="s">
        <v>51</v>
      </c>
      <c r="B25" s="419">
        <v>818.05</v>
      </c>
      <c r="C25" s="419"/>
      <c r="D25" s="419">
        <v>11.7</v>
      </c>
      <c r="E25" s="419">
        <v>512.29999999999995</v>
      </c>
      <c r="F25" s="419">
        <v>3.72</v>
      </c>
      <c r="G25" s="419">
        <v>2.63</v>
      </c>
      <c r="H25" s="419">
        <v>462.42</v>
      </c>
      <c r="I25" s="419">
        <v>6.95</v>
      </c>
      <c r="J25" s="419">
        <v>1817.8</v>
      </c>
      <c r="K25" s="419">
        <v>0.09</v>
      </c>
      <c r="L25" s="419"/>
      <c r="M25" s="419">
        <v>14.080114143920596</v>
      </c>
      <c r="N25" s="419">
        <v>14.170114143920596</v>
      </c>
      <c r="O25" s="419">
        <v>1831.9</v>
      </c>
      <c r="P25" s="419"/>
      <c r="Q25" s="419">
        <v>2.09</v>
      </c>
      <c r="R25" s="419">
        <v>48.93</v>
      </c>
      <c r="S25" s="419">
        <v>0.1</v>
      </c>
      <c r="T25" s="419"/>
      <c r="U25" s="419">
        <v>51.116</v>
      </c>
      <c r="V25" s="419"/>
      <c r="W25" s="419"/>
      <c r="X25" s="419"/>
      <c r="Y25" s="419"/>
      <c r="Z25" s="419"/>
      <c r="AA25" s="419"/>
      <c r="AB25" s="419"/>
      <c r="AC25" s="419"/>
      <c r="AD25" s="419"/>
      <c r="AE25" s="419">
        <v>127.244</v>
      </c>
      <c r="AF25" s="419"/>
      <c r="AG25" s="419">
        <v>0.54</v>
      </c>
      <c r="AH25" s="419">
        <v>0.04</v>
      </c>
      <c r="AI25" s="419"/>
      <c r="AJ25" s="420">
        <v>0.02</v>
      </c>
    </row>
    <row r="26" spans="1:36" ht="12.75">
      <c r="A26" s="212" t="s">
        <v>80</v>
      </c>
      <c r="B26" s="378">
        <v>3164.92</v>
      </c>
      <c r="C26" s="378">
        <v>1.1200000000000001</v>
      </c>
      <c r="D26" s="378">
        <v>0.4</v>
      </c>
      <c r="E26" s="378">
        <v>451.69</v>
      </c>
      <c r="F26" s="378">
        <v>10.58</v>
      </c>
      <c r="G26" s="378"/>
      <c r="H26" s="378">
        <v>319.45</v>
      </c>
      <c r="I26" s="378"/>
      <c r="J26" s="378">
        <v>3948.2</v>
      </c>
      <c r="K26" s="378">
        <v>162.32271000000003</v>
      </c>
      <c r="L26" s="378">
        <v>202.4</v>
      </c>
      <c r="M26" s="378">
        <v>244.57</v>
      </c>
      <c r="N26" s="378">
        <v>609.29271000000006</v>
      </c>
      <c r="O26" s="378">
        <v>4557.5</v>
      </c>
      <c r="P26" s="378">
        <v>27.53</v>
      </c>
      <c r="Q26" s="378">
        <v>2.92</v>
      </c>
      <c r="R26" s="378">
        <v>145.69</v>
      </c>
      <c r="S26" s="378">
        <v>16.600000000000001</v>
      </c>
      <c r="T26" s="378">
        <v>0.08</v>
      </c>
      <c r="U26" s="378">
        <v>197.24</v>
      </c>
      <c r="V26" s="378"/>
      <c r="W26" s="378"/>
      <c r="X26" s="378"/>
      <c r="Y26" s="378"/>
      <c r="Z26" s="378"/>
      <c r="AA26" s="378"/>
      <c r="AB26" s="378">
        <v>1.26</v>
      </c>
      <c r="AC26" s="378">
        <v>461.89</v>
      </c>
      <c r="AD26" s="378"/>
      <c r="AE26" s="378">
        <v>659.61199999999997</v>
      </c>
      <c r="AF26" s="378"/>
      <c r="AG26" s="378"/>
      <c r="AH26" s="378"/>
      <c r="AI26" s="378"/>
      <c r="AJ26" s="418"/>
    </row>
    <row r="27" spans="1:36" ht="12.75">
      <c r="A27" s="403" t="s">
        <v>52</v>
      </c>
      <c r="B27" s="419">
        <v>3364</v>
      </c>
      <c r="C27" s="419">
        <v>1315</v>
      </c>
      <c r="D27" s="419">
        <v>285</v>
      </c>
      <c r="E27" s="419">
        <v>3475</v>
      </c>
      <c r="F27" s="419">
        <v>975</v>
      </c>
      <c r="G27" s="419">
        <v>11</v>
      </c>
      <c r="H27" s="419">
        <v>179</v>
      </c>
      <c r="I27" s="419"/>
      <c r="J27" s="419">
        <v>9604</v>
      </c>
      <c r="K27" s="419">
        <v>623</v>
      </c>
      <c r="L27" s="419">
        <v>366.3</v>
      </c>
      <c r="M27" s="419">
        <v>270</v>
      </c>
      <c r="N27" s="419">
        <v>1259.3</v>
      </c>
      <c r="O27" s="419">
        <v>10863.3</v>
      </c>
      <c r="P27" s="419">
        <v>395</v>
      </c>
      <c r="Q27" s="419">
        <v>38.252000000000002</v>
      </c>
      <c r="R27" s="419">
        <v>1</v>
      </c>
      <c r="S27" s="419">
        <v>2.2999999999999998</v>
      </c>
      <c r="T27" s="419">
        <v>7</v>
      </c>
      <c r="U27" s="419">
        <v>919.58299999999997</v>
      </c>
      <c r="V27" s="419">
        <v>1255</v>
      </c>
      <c r="W27" s="419"/>
      <c r="X27" s="419"/>
      <c r="Y27" s="419"/>
      <c r="Z27" s="419">
        <v>230.2</v>
      </c>
      <c r="AA27" s="419">
        <v>31.3</v>
      </c>
      <c r="AB27" s="419">
        <v>2529.6</v>
      </c>
      <c r="AC27" s="419">
        <v>35732</v>
      </c>
      <c r="AD27" s="419">
        <v>67</v>
      </c>
      <c r="AE27" s="419">
        <v>698.3</v>
      </c>
      <c r="AF27" s="419">
        <v>6.15</v>
      </c>
      <c r="AG27" s="419">
        <v>107</v>
      </c>
      <c r="AH27" s="419">
        <v>57.8</v>
      </c>
      <c r="AI27" s="419">
        <v>4169.8999999999996</v>
      </c>
      <c r="AJ27" s="420">
        <v>100</v>
      </c>
    </row>
    <row r="28" spans="1:36" ht="12.75">
      <c r="A28" s="212" t="s">
        <v>53</v>
      </c>
      <c r="B28" s="378">
        <v>508.30000000000007</v>
      </c>
      <c r="C28" s="378">
        <v>0.11</v>
      </c>
      <c r="D28" s="378"/>
      <c r="E28" s="378">
        <v>0</v>
      </c>
      <c r="F28" s="378">
        <v>0.11</v>
      </c>
      <c r="G28" s="378">
        <v>0.06</v>
      </c>
      <c r="H28" s="378"/>
      <c r="I28" s="378"/>
      <c r="J28" s="378">
        <v>508.6</v>
      </c>
      <c r="K28" s="378"/>
      <c r="L28" s="378">
        <v>1.89</v>
      </c>
      <c r="M28" s="378">
        <v>1.35</v>
      </c>
      <c r="N28" s="378">
        <v>3.24</v>
      </c>
      <c r="O28" s="378">
        <v>511.8</v>
      </c>
      <c r="P28" s="378">
        <v>0.97199999999999998</v>
      </c>
      <c r="Q28" s="378">
        <v>9.8000000000000004E-2</v>
      </c>
      <c r="R28" s="378"/>
      <c r="S28" s="378"/>
      <c r="T28" s="378"/>
      <c r="U28" s="378">
        <v>1.07</v>
      </c>
      <c r="V28" s="378" t="s">
        <v>104</v>
      </c>
      <c r="W28" s="378"/>
      <c r="X28" s="378"/>
      <c r="Y28" s="378"/>
      <c r="Z28" s="378">
        <v>64.2</v>
      </c>
      <c r="AA28" s="378">
        <v>800.1</v>
      </c>
      <c r="AB28" s="378">
        <v>515.60699999999997</v>
      </c>
      <c r="AC28" s="378">
        <v>165.72</v>
      </c>
      <c r="AD28" s="378"/>
      <c r="AE28" s="378">
        <v>5.44</v>
      </c>
      <c r="AF28" s="378">
        <v>42.49</v>
      </c>
      <c r="AG28" s="378">
        <v>3.1</v>
      </c>
      <c r="AH28" s="378">
        <v>33.75</v>
      </c>
      <c r="AI28" s="378">
        <v>3990.39</v>
      </c>
      <c r="AJ28" s="418">
        <v>7.06</v>
      </c>
    </row>
    <row r="29" spans="1:36" ht="12.75">
      <c r="A29" s="403" t="s">
        <v>54</v>
      </c>
      <c r="B29" s="419">
        <v>2774.95</v>
      </c>
      <c r="C29" s="419">
        <v>575</v>
      </c>
      <c r="D29" s="419">
        <v>297.7</v>
      </c>
      <c r="E29" s="419">
        <v>1513.604</v>
      </c>
      <c r="F29" s="419">
        <v>0.1</v>
      </c>
      <c r="G29" s="419">
        <v>84.893550000000005</v>
      </c>
      <c r="H29" s="419">
        <v>13133.4</v>
      </c>
      <c r="I29" s="419">
        <v>144.9</v>
      </c>
      <c r="J29" s="419">
        <v>18524.599999999999</v>
      </c>
      <c r="K29" s="419">
        <v>3812.4</v>
      </c>
      <c r="L29" s="419">
        <v>351</v>
      </c>
      <c r="M29" s="419">
        <v>1002.4599999999999</v>
      </c>
      <c r="N29" s="419">
        <v>5165.8600000000006</v>
      </c>
      <c r="O29" s="419">
        <v>23690.400000000001</v>
      </c>
      <c r="P29" s="419">
        <v>311.7</v>
      </c>
      <c r="Q29" s="419">
        <v>157.1</v>
      </c>
      <c r="R29" s="419">
        <v>919.15890000000002</v>
      </c>
      <c r="S29" s="419">
        <v>57.4</v>
      </c>
      <c r="T29" s="419">
        <v>0.72</v>
      </c>
      <c r="U29" s="419">
        <v>9275.9789000000019</v>
      </c>
      <c r="V29" s="419">
        <v>2200</v>
      </c>
      <c r="W29" s="419">
        <v>0.9</v>
      </c>
      <c r="X29" s="419">
        <v>0.9</v>
      </c>
      <c r="Y29" s="419"/>
      <c r="Z29" s="419"/>
      <c r="AA29" s="419"/>
      <c r="AB29" s="419">
        <v>1701</v>
      </c>
      <c r="AC29" s="419">
        <v>2641.8803249999996</v>
      </c>
      <c r="AD29" s="419">
        <v>0.1</v>
      </c>
      <c r="AE29" s="419">
        <v>2299</v>
      </c>
      <c r="AF29" s="419"/>
      <c r="AG29" s="419">
        <v>93.57</v>
      </c>
      <c r="AH29" s="419">
        <v>15</v>
      </c>
      <c r="AI29" s="419"/>
      <c r="AJ29" s="420">
        <v>0.6</v>
      </c>
    </row>
    <row r="30" spans="1:36" ht="12.75">
      <c r="A30" s="212" t="s">
        <v>55</v>
      </c>
      <c r="B30" s="378">
        <v>3057</v>
      </c>
      <c r="C30" s="378">
        <v>1935.31</v>
      </c>
      <c r="D30" s="378">
        <v>502</v>
      </c>
      <c r="E30" s="378">
        <v>1824</v>
      </c>
      <c r="F30" s="378">
        <v>139</v>
      </c>
      <c r="G30" s="378">
        <v>29</v>
      </c>
      <c r="H30" s="378">
        <v>1181</v>
      </c>
      <c r="I30" s="378"/>
      <c r="J30" s="378">
        <v>8667.2999999999993</v>
      </c>
      <c r="K30" s="378">
        <v>854</v>
      </c>
      <c r="L30" s="378">
        <v>966</v>
      </c>
      <c r="M30" s="378">
        <v>486</v>
      </c>
      <c r="N30" s="378">
        <v>2306</v>
      </c>
      <c r="O30" s="378">
        <v>10973.3</v>
      </c>
      <c r="P30" s="378">
        <v>285</v>
      </c>
      <c r="Q30" s="378">
        <v>12</v>
      </c>
      <c r="R30" s="378">
        <v>2</v>
      </c>
      <c r="S30" s="378">
        <v>8</v>
      </c>
      <c r="T30" s="378">
        <v>5</v>
      </c>
      <c r="U30" s="378">
        <v>5086.7690000000002</v>
      </c>
      <c r="V30" s="378">
        <v>7655</v>
      </c>
      <c r="W30" s="378"/>
      <c r="X30" s="378">
        <v>31</v>
      </c>
      <c r="Y30" s="378"/>
      <c r="Z30" s="378"/>
      <c r="AA30" s="378">
        <v>0.34</v>
      </c>
      <c r="AB30" s="378">
        <v>3600</v>
      </c>
      <c r="AC30" s="378">
        <v>69648.07680000001</v>
      </c>
      <c r="AD30" s="378">
        <v>1</v>
      </c>
      <c r="AE30" s="378">
        <v>321</v>
      </c>
      <c r="AF30" s="378"/>
      <c r="AG30" s="378">
        <v>45.6</v>
      </c>
      <c r="AH30" s="378">
        <v>1.04</v>
      </c>
      <c r="AI30" s="378">
        <v>129.02000000000001</v>
      </c>
      <c r="AJ30" s="418">
        <v>11</v>
      </c>
    </row>
    <row r="31" spans="1:36" ht="12.75">
      <c r="A31" s="403" t="s">
        <v>56</v>
      </c>
      <c r="B31" s="419">
        <v>257.58</v>
      </c>
      <c r="C31" s="419"/>
      <c r="D31" s="419"/>
      <c r="E31" s="419">
        <v>44.74</v>
      </c>
      <c r="F31" s="419"/>
      <c r="G31" s="419"/>
      <c r="H31" s="419">
        <v>6</v>
      </c>
      <c r="I31" s="419"/>
      <c r="J31" s="419">
        <v>308.3</v>
      </c>
      <c r="K31" s="419">
        <v>0.6</v>
      </c>
      <c r="L31" s="419"/>
      <c r="M31" s="419">
        <v>27.71</v>
      </c>
      <c r="N31" s="419">
        <v>28.35</v>
      </c>
      <c r="O31" s="419">
        <v>336.7</v>
      </c>
      <c r="P31" s="419">
        <v>0.6</v>
      </c>
      <c r="Q31" s="419">
        <v>0.51</v>
      </c>
      <c r="R31" s="419">
        <v>30.21</v>
      </c>
      <c r="S31" s="419"/>
      <c r="T31" s="419"/>
      <c r="U31" s="419">
        <v>32.14</v>
      </c>
      <c r="V31" s="419"/>
      <c r="W31" s="419"/>
      <c r="X31" s="419"/>
      <c r="Y31" s="419"/>
      <c r="Z31" s="419"/>
      <c r="AA31" s="419">
        <v>1</v>
      </c>
      <c r="AB31" s="419">
        <v>88.18</v>
      </c>
      <c r="AC31" s="419">
        <v>311.69</v>
      </c>
      <c r="AD31" s="419"/>
      <c r="AE31" s="419"/>
      <c r="AF31" s="419"/>
      <c r="AG31" s="419">
        <v>3.9</v>
      </c>
      <c r="AH31" s="419">
        <v>3.84</v>
      </c>
      <c r="AI31" s="419"/>
      <c r="AJ31" s="420">
        <v>16.399999999999999</v>
      </c>
    </row>
    <row r="32" spans="1:36" ht="12.75">
      <c r="A32" s="212" t="s">
        <v>57</v>
      </c>
      <c r="B32" s="378">
        <v>231.99</v>
      </c>
      <c r="C32" s="378"/>
      <c r="D32" s="378"/>
      <c r="E32" s="378">
        <v>26.9</v>
      </c>
      <c r="F32" s="378"/>
      <c r="G32" s="378">
        <v>1.75</v>
      </c>
      <c r="H32" s="378">
        <v>0.69</v>
      </c>
      <c r="I32" s="378"/>
      <c r="J32" s="378">
        <v>261.3</v>
      </c>
      <c r="K32" s="378">
        <v>0.3</v>
      </c>
      <c r="L32" s="378">
        <v>0.91</v>
      </c>
      <c r="M32" s="378">
        <v>2.44</v>
      </c>
      <c r="N32" s="378">
        <v>3.68</v>
      </c>
      <c r="O32" s="378">
        <v>265</v>
      </c>
      <c r="P32" s="378"/>
      <c r="Q32" s="378">
        <v>0.82</v>
      </c>
      <c r="R32" s="378">
        <v>4.83</v>
      </c>
      <c r="S32" s="378"/>
      <c r="T32" s="378"/>
      <c r="U32" s="378">
        <v>6.9130000000000003</v>
      </c>
      <c r="V32" s="378" t="s">
        <v>104</v>
      </c>
      <c r="W32" s="378">
        <v>34.799999999999997</v>
      </c>
      <c r="X32" s="378">
        <v>18.5</v>
      </c>
      <c r="Y32" s="378"/>
      <c r="Z32" s="378"/>
      <c r="AA32" s="378">
        <v>7.1</v>
      </c>
      <c r="AB32" s="378">
        <v>83.988</v>
      </c>
      <c r="AC32" s="378">
        <v>0.19</v>
      </c>
      <c r="AD32" s="378">
        <v>0.4</v>
      </c>
      <c r="AE32" s="378">
        <v>172.95500000000001</v>
      </c>
      <c r="AF32" s="378">
        <v>0.46</v>
      </c>
      <c r="AG32" s="378">
        <v>1.41</v>
      </c>
      <c r="AH32" s="378">
        <v>56.8</v>
      </c>
      <c r="AI32" s="378"/>
      <c r="AJ32" s="418">
        <v>9.98</v>
      </c>
    </row>
    <row r="33" spans="1:36" ht="12.75">
      <c r="A33" s="403" t="s">
        <v>58</v>
      </c>
      <c r="B33" s="419">
        <v>30.479999999999997</v>
      </c>
      <c r="C33" s="419"/>
      <c r="D33" s="419"/>
      <c r="E33" s="419">
        <v>7.99</v>
      </c>
      <c r="F33" s="419"/>
      <c r="G33" s="419"/>
      <c r="H33" s="419"/>
      <c r="I33" s="419"/>
      <c r="J33" s="419">
        <v>38.5</v>
      </c>
      <c r="K33" s="419"/>
      <c r="L33" s="419"/>
      <c r="M33" s="419">
        <v>3.2800000000000002</v>
      </c>
      <c r="N33" s="419">
        <v>3.2800000000000002</v>
      </c>
      <c r="O33" s="419">
        <v>41.8</v>
      </c>
      <c r="P33" s="419"/>
      <c r="Q33" s="419">
        <v>0.5</v>
      </c>
      <c r="R33" s="419">
        <v>0.2</v>
      </c>
      <c r="S33" s="419"/>
      <c r="T33" s="419"/>
      <c r="U33" s="419">
        <v>2.21</v>
      </c>
      <c r="V33" s="419" t="s">
        <v>104</v>
      </c>
      <c r="W33" s="419"/>
      <c r="X33" s="419"/>
      <c r="Y33" s="419"/>
      <c r="Z33" s="419"/>
      <c r="AA33" s="419">
        <v>0.3</v>
      </c>
      <c r="AB33" s="419">
        <v>127.53</v>
      </c>
      <c r="AC33" s="419">
        <v>6.79</v>
      </c>
      <c r="AD33" s="419">
        <v>0.5</v>
      </c>
      <c r="AE33" s="419">
        <v>3.15</v>
      </c>
      <c r="AF33" s="419">
        <v>0.01</v>
      </c>
      <c r="AG33" s="419">
        <v>8.2100000000000009</v>
      </c>
      <c r="AH33" s="419">
        <v>28.39</v>
      </c>
      <c r="AI33" s="419">
        <v>0.06</v>
      </c>
      <c r="AJ33" s="420">
        <v>22.99</v>
      </c>
    </row>
    <row r="34" spans="1:36" ht="12.75">
      <c r="A34" s="212" t="s">
        <v>59</v>
      </c>
      <c r="B34" s="378">
        <v>405.18</v>
      </c>
      <c r="C34" s="378">
        <v>0.17</v>
      </c>
      <c r="D34" s="378">
        <v>0.7</v>
      </c>
      <c r="E34" s="378">
        <v>134.65</v>
      </c>
      <c r="F34" s="378">
        <v>0.28999999999999998</v>
      </c>
      <c r="G34" s="378">
        <v>9.61</v>
      </c>
      <c r="H34" s="378">
        <v>5.89</v>
      </c>
      <c r="I34" s="378">
        <v>0.5</v>
      </c>
      <c r="J34" s="378">
        <v>557</v>
      </c>
      <c r="K34" s="378">
        <v>0.64</v>
      </c>
      <c r="L34" s="378">
        <v>2.59</v>
      </c>
      <c r="M34" s="378">
        <v>40.409999999999997</v>
      </c>
      <c r="N34" s="378">
        <v>43.64</v>
      </c>
      <c r="O34" s="378">
        <v>600.6</v>
      </c>
      <c r="P34" s="378">
        <v>0.82</v>
      </c>
      <c r="Q34" s="378">
        <v>2.13</v>
      </c>
      <c r="R34" s="378">
        <v>27.42</v>
      </c>
      <c r="S34" s="378">
        <v>4.5999999999999996</v>
      </c>
      <c r="T34" s="378">
        <v>0.2</v>
      </c>
      <c r="U34" s="378">
        <v>67.52000000000001</v>
      </c>
      <c r="V34" s="378" t="s">
        <v>104</v>
      </c>
      <c r="W34" s="378">
        <v>5.7</v>
      </c>
      <c r="X34" s="378">
        <v>2</v>
      </c>
      <c r="Y34" s="378"/>
      <c r="Z34" s="378"/>
      <c r="AA34" s="378">
        <v>1.7</v>
      </c>
      <c r="AB34" s="378">
        <v>80</v>
      </c>
      <c r="AC34" s="378">
        <v>187.57</v>
      </c>
      <c r="AD34" s="378"/>
      <c r="AE34" s="378">
        <v>32</v>
      </c>
      <c r="AF34" s="378">
        <v>0.01</v>
      </c>
      <c r="AG34" s="378">
        <v>1</v>
      </c>
      <c r="AH34" s="378">
        <v>36</v>
      </c>
      <c r="AI34" s="378">
        <v>10.4</v>
      </c>
      <c r="AJ34" s="418">
        <v>0.5</v>
      </c>
    </row>
    <row r="35" spans="1:36" ht="12.75">
      <c r="A35" s="403" t="s">
        <v>60</v>
      </c>
      <c r="B35" s="419">
        <v>7295.45</v>
      </c>
      <c r="C35" s="419">
        <v>4.9000000000000004</v>
      </c>
      <c r="D35" s="419">
        <v>1.7</v>
      </c>
      <c r="E35" s="419">
        <v>227.5</v>
      </c>
      <c r="F35" s="419">
        <v>44.03</v>
      </c>
      <c r="G35" s="419">
        <v>8.86</v>
      </c>
      <c r="H35" s="419">
        <v>1.97</v>
      </c>
      <c r="I35" s="419"/>
      <c r="J35" s="419">
        <v>7584.4</v>
      </c>
      <c r="K35" s="419">
        <v>31.91</v>
      </c>
      <c r="L35" s="419">
        <v>128.47999999999999</v>
      </c>
      <c r="M35" s="419">
        <v>264</v>
      </c>
      <c r="N35" s="419">
        <v>424.39</v>
      </c>
      <c r="O35" s="419">
        <v>8008.8</v>
      </c>
      <c r="P35" s="419">
        <v>81.650000000000006</v>
      </c>
      <c r="Q35" s="419">
        <v>5.32</v>
      </c>
      <c r="R35" s="419">
        <v>4.03</v>
      </c>
      <c r="S35" s="419">
        <v>11.8</v>
      </c>
      <c r="T35" s="419">
        <v>8.1</v>
      </c>
      <c r="U35" s="419">
        <v>170.25</v>
      </c>
      <c r="V35" s="419">
        <v>400</v>
      </c>
      <c r="W35" s="419">
        <v>17.3</v>
      </c>
      <c r="X35" s="419">
        <v>66.5</v>
      </c>
      <c r="Y35" s="419"/>
      <c r="Z35" s="419"/>
      <c r="AA35" s="419">
        <v>0.22</v>
      </c>
      <c r="AB35" s="419">
        <v>521.30999999999995</v>
      </c>
      <c r="AC35" s="419">
        <v>952.37</v>
      </c>
      <c r="AD35" s="419">
        <v>1.1000000000000001</v>
      </c>
      <c r="AE35" s="419">
        <v>201.06</v>
      </c>
      <c r="AF35" s="419"/>
      <c r="AG35" s="419">
        <v>70</v>
      </c>
      <c r="AH35" s="419">
        <v>35</v>
      </c>
      <c r="AI35" s="419">
        <v>262.17</v>
      </c>
      <c r="AJ35" s="420">
        <v>30</v>
      </c>
    </row>
    <row r="36" spans="1:36" ht="12.75">
      <c r="A36" s="212" t="s">
        <v>61</v>
      </c>
      <c r="B36" s="378">
        <v>11374</v>
      </c>
      <c r="C36" s="378"/>
      <c r="D36" s="378">
        <v>3</v>
      </c>
      <c r="E36" s="378">
        <v>475</v>
      </c>
      <c r="F36" s="378"/>
      <c r="G36" s="378"/>
      <c r="H36" s="378">
        <v>16591</v>
      </c>
      <c r="I36" s="378">
        <v>47</v>
      </c>
      <c r="J36" s="378">
        <v>28490</v>
      </c>
      <c r="K36" s="378">
        <v>2.8</v>
      </c>
      <c r="L36" s="378">
        <v>2.8</v>
      </c>
      <c r="M36" s="378">
        <v>47.400000000000006</v>
      </c>
      <c r="N36" s="378">
        <v>53</v>
      </c>
      <c r="O36" s="378">
        <v>28543</v>
      </c>
      <c r="P36" s="378">
        <v>3</v>
      </c>
      <c r="Q36" s="378">
        <v>1.7</v>
      </c>
      <c r="R36" s="378">
        <v>41</v>
      </c>
      <c r="S36" s="378"/>
      <c r="T36" s="378"/>
      <c r="U36" s="378">
        <v>69.400000000000006</v>
      </c>
      <c r="V36" s="378">
        <v>2000</v>
      </c>
      <c r="W36" s="378"/>
      <c r="X36" s="378"/>
      <c r="Y36" s="378"/>
      <c r="Z36" s="378"/>
      <c r="AA36" s="378"/>
      <c r="AB36" s="378">
        <v>9.7899999999999991</v>
      </c>
      <c r="AC36" s="378">
        <v>5919</v>
      </c>
      <c r="AD36" s="378"/>
      <c r="AE36" s="378">
        <v>2132.31</v>
      </c>
      <c r="AF36" s="378"/>
      <c r="AG36" s="378">
        <v>17.7</v>
      </c>
      <c r="AH36" s="378"/>
      <c r="AI36" s="378"/>
      <c r="AJ36" s="418"/>
    </row>
    <row r="37" spans="1:36" ht="12.75">
      <c r="A37" s="403" t="s">
        <v>62</v>
      </c>
      <c r="B37" s="419">
        <v>222.51</v>
      </c>
      <c r="C37" s="419">
        <v>420.39</v>
      </c>
      <c r="D37" s="419">
        <v>3876.7</v>
      </c>
      <c r="E37" s="419">
        <v>1755.07</v>
      </c>
      <c r="F37" s="419"/>
      <c r="G37" s="419">
        <v>8.19</v>
      </c>
      <c r="H37" s="419">
        <v>9275.4725519999993</v>
      </c>
      <c r="I37" s="419">
        <v>852.6</v>
      </c>
      <c r="J37" s="419">
        <v>16410</v>
      </c>
      <c r="K37" s="419">
        <v>1277.3499999999999</v>
      </c>
      <c r="L37" s="419">
        <v>14.79</v>
      </c>
      <c r="M37" s="419">
        <v>664.64</v>
      </c>
      <c r="N37" s="419">
        <v>1956.7799999999997</v>
      </c>
      <c r="O37" s="419">
        <v>18367.7</v>
      </c>
      <c r="P37" s="419">
        <v>617.25</v>
      </c>
      <c r="Q37" s="419">
        <v>122.07</v>
      </c>
      <c r="R37" s="419">
        <v>3814.5709999999999</v>
      </c>
      <c r="S37" s="419">
        <v>1</v>
      </c>
      <c r="T37" s="419">
        <v>341.1</v>
      </c>
      <c r="U37" s="419">
        <v>6364.6009999999997</v>
      </c>
      <c r="V37" s="419">
        <v>1400</v>
      </c>
      <c r="W37" s="419"/>
      <c r="X37" s="419"/>
      <c r="Y37" s="419"/>
      <c r="Z37" s="419"/>
      <c r="AA37" s="419"/>
      <c r="AB37" s="419">
        <v>0.89</v>
      </c>
      <c r="AC37" s="419">
        <v>401.81</v>
      </c>
      <c r="AD37" s="419">
        <v>0.6</v>
      </c>
      <c r="AE37" s="419">
        <v>107.2</v>
      </c>
      <c r="AF37" s="419"/>
      <c r="AG37" s="419">
        <v>17.71</v>
      </c>
      <c r="AH37" s="419">
        <v>0.31</v>
      </c>
      <c r="AI37" s="419"/>
      <c r="AJ37" s="420">
        <v>0.43</v>
      </c>
    </row>
    <row r="38" spans="1:36" ht="12.75">
      <c r="A38" s="212" t="s">
        <v>63</v>
      </c>
      <c r="B38" s="378">
        <v>21.34</v>
      </c>
      <c r="C38" s="378"/>
      <c r="D38" s="378"/>
      <c r="E38" s="378">
        <v>67.95</v>
      </c>
      <c r="F38" s="378">
        <v>3.4</v>
      </c>
      <c r="G38" s="378">
        <v>6.34</v>
      </c>
      <c r="H38" s="378">
        <v>0.55000000000000004</v>
      </c>
      <c r="I38" s="378">
        <v>0.6</v>
      </c>
      <c r="J38" s="378">
        <v>100.2</v>
      </c>
      <c r="K38" s="378"/>
      <c r="L38" s="378"/>
      <c r="M38" s="378">
        <v>5.83</v>
      </c>
      <c r="N38" s="378">
        <v>5.83</v>
      </c>
      <c r="O38" s="378">
        <v>106</v>
      </c>
      <c r="P38" s="378"/>
      <c r="Q38" s="378"/>
      <c r="R38" s="378">
        <v>3.5</v>
      </c>
      <c r="S38" s="378"/>
      <c r="T38" s="378"/>
      <c r="U38" s="378">
        <v>7.1099999999999994</v>
      </c>
      <c r="V38" s="378"/>
      <c r="W38" s="378"/>
      <c r="X38" s="378"/>
      <c r="Y38" s="378"/>
      <c r="Z38" s="378"/>
      <c r="AA38" s="378"/>
      <c r="AB38" s="378">
        <v>3.89</v>
      </c>
      <c r="AC38" s="378"/>
      <c r="AD38" s="378"/>
      <c r="AE38" s="378">
        <f>23.982+25.153</f>
        <v>49.134999999999998</v>
      </c>
      <c r="AF38" s="378"/>
      <c r="AG38" s="378"/>
      <c r="AH38" s="378">
        <v>51.56</v>
      </c>
      <c r="AI38" s="378"/>
      <c r="AJ38" s="418">
        <v>4.68</v>
      </c>
    </row>
    <row r="39" spans="1:36" ht="12.75">
      <c r="A39" s="403" t="s">
        <v>64</v>
      </c>
      <c r="B39" s="419">
        <v>4049.8999999999996</v>
      </c>
      <c r="C39" s="419">
        <v>165.01999999999998</v>
      </c>
      <c r="D39" s="419">
        <v>56.9</v>
      </c>
      <c r="E39" s="419">
        <v>946.2</v>
      </c>
      <c r="F39" s="419">
        <v>138.31</v>
      </c>
      <c r="G39" s="419">
        <v>26.55</v>
      </c>
      <c r="H39" s="419"/>
      <c r="I39" s="419">
        <v>446</v>
      </c>
      <c r="J39" s="419">
        <v>5382.9</v>
      </c>
      <c r="K39" s="419">
        <v>4.54</v>
      </c>
      <c r="L39" s="419">
        <v>31.12</v>
      </c>
      <c r="M39" s="419">
        <v>174.22</v>
      </c>
      <c r="N39" s="419">
        <v>209.88</v>
      </c>
      <c r="O39" s="419">
        <v>5592.8</v>
      </c>
      <c r="P39" s="419">
        <v>783.21</v>
      </c>
      <c r="Q39" s="419">
        <v>17.18</v>
      </c>
      <c r="R39" s="419">
        <v>0.14000000000000001</v>
      </c>
      <c r="S39" s="419"/>
      <c r="T39" s="419">
        <v>1.8</v>
      </c>
      <c r="U39" s="419">
        <v>816.91799999999989</v>
      </c>
      <c r="V39" s="419">
        <v>500</v>
      </c>
      <c r="W39" s="419"/>
      <c r="X39" s="419">
        <v>5.0999999999999996</v>
      </c>
      <c r="Y39" s="419"/>
      <c r="Z39" s="419">
        <v>17.399999999999999</v>
      </c>
      <c r="AA39" s="419">
        <v>25.35</v>
      </c>
      <c r="AB39" s="419">
        <v>5136.2</v>
      </c>
      <c r="AC39" s="419">
        <v>33919.17</v>
      </c>
      <c r="AD39" s="419">
        <v>6.4</v>
      </c>
      <c r="AE39" s="419">
        <v>105.11</v>
      </c>
      <c r="AF39" s="419">
        <v>0.98</v>
      </c>
      <c r="AG39" s="419">
        <v>23.06</v>
      </c>
      <c r="AH39" s="419">
        <v>4.0999999999999996</v>
      </c>
      <c r="AI39" s="419">
        <v>4760.67</v>
      </c>
      <c r="AJ39" s="420">
        <v>190.1</v>
      </c>
    </row>
    <row r="40" spans="1:36" ht="12.75">
      <c r="A40" s="212" t="s">
        <v>65</v>
      </c>
      <c r="B40" s="378">
        <v>713.22</v>
      </c>
      <c r="C40" s="378"/>
      <c r="D40" s="378"/>
      <c r="E40" s="378">
        <v>4.7</v>
      </c>
      <c r="F40" s="378"/>
      <c r="G40" s="378"/>
      <c r="H40" s="378">
        <v>1.3</v>
      </c>
      <c r="I40" s="378"/>
      <c r="J40" s="378">
        <v>719.2</v>
      </c>
      <c r="K40" s="378">
        <v>0.127</v>
      </c>
      <c r="L40" s="378">
        <v>1.1240000000000001</v>
      </c>
      <c r="M40" s="378">
        <v>4.71</v>
      </c>
      <c r="N40" s="378">
        <v>5.9610000000000003</v>
      </c>
      <c r="O40" s="378">
        <v>725.2</v>
      </c>
      <c r="P40" s="378">
        <v>0.73099999999999998</v>
      </c>
      <c r="Q40" s="378"/>
      <c r="R40" s="378">
        <v>1.7010000000000001</v>
      </c>
      <c r="S40" s="378"/>
      <c r="T40" s="378"/>
      <c r="U40" s="378">
        <v>2.4319999999999999</v>
      </c>
      <c r="V40" s="378" t="s">
        <v>104</v>
      </c>
      <c r="W40" s="378">
        <v>5.3</v>
      </c>
      <c r="X40" s="378">
        <v>82.7</v>
      </c>
      <c r="Y40" s="378"/>
      <c r="Z40" s="378"/>
      <c r="AA40" s="378">
        <v>33.200000000000003</v>
      </c>
      <c r="AB40" s="378">
        <v>133.69999999999999</v>
      </c>
      <c r="AC40" s="378">
        <v>45.436</v>
      </c>
      <c r="AD40" s="378"/>
      <c r="AE40" s="378">
        <v>149.05000000000001</v>
      </c>
      <c r="AF40" s="378">
        <v>0.15</v>
      </c>
      <c r="AG40" s="378">
        <v>3.7</v>
      </c>
      <c r="AH40" s="378">
        <v>7.6</v>
      </c>
      <c r="AI40" s="378">
        <v>18.89</v>
      </c>
      <c r="AJ40" s="418">
        <v>6.59</v>
      </c>
    </row>
    <row r="41" spans="1:36" ht="12.75">
      <c r="A41" s="403" t="s">
        <v>66</v>
      </c>
      <c r="B41" s="419">
        <v>14416</v>
      </c>
      <c r="C41" s="419">
        <v>248</v>
      </c>
      <c r="D41" s="419">
        <v>1758</v>
      </c>
      <c r="E41" s="419">
        <v>1234.492</v>
      </c>
      <c r="F41" s="419"/>
      <c r="G41" s="419">
        <v>9</v>
      </c>
      <c r="H41" s="419">
        <v>30301.941999999999</v>
      </c>
      <c r="I41" s="419"/>
      <c r="J41" s="419">
        <v>48413.4</v>
      </c>
      <c r="K41" s="419">
        <v>676</v>
      </c>
      <c r="L41" s="419">
        <v>325</v>
      </c>
      <c r="M41" s="419">
        <v>1331</v>
      </c>
      <c r="N41" s="419">
        <v>2332</v>
      </c>
      <c r="O41" s="419">
        <v>50745.4</v>
      </c>
      <c r="P41" s="419">
        <v>94</v>
      </c>
      <c r="Q41" s="419">
        <v>64</v>
      </c>
      <c r="R41" s="419">
        <v>836</v>
      </c>
      <c r="S41" s="419">
        <v>13</v>
      </c>
      <c r="T41" s="419"/>
      <c r="U41" s="419">
        <v>1030.5</v>
      </c>
      <c r="V41" s="419" t="s">
        <v>104</v>
      </c>
      <c r="W41" s="419"/>
      <c r="X41" s="419"/>
      <c r="Y41" s="419"/>
      <c r="Z41" s="419"/>
      <c r="AA41" s="419"/>
      <c r="AB41" s="419">
        <v>111.321</v>
      </c>
      <c r="AC41" s="419">
        <v>132427.68420000002</v>
      </c>
      <c r="AD41" s="419">
        <v>51.1</v>
      </c>
      <c r="AE41" s="419">
        <v>14430.279</v>
      </c>
      <c r="AF41" s="419"/>
      <c r="AG41" s="419">
        <v>10.3</v>
      </c>
      <c r="AH41" s="419">
        <v>4.0199999999999996</v>
      </c>
      <c r="AI41" s="419"/>
      <c r="AJ41" s="420">
        <v>6</v>
      </c>
    </row>
    <row r="42" spans="1:36" ht="12.75">
      <c r="A42" s="212" t="s">
        <v>96</v>
      </c>
      <c r="B42" s="378">
        <v>579.83000000000004</v>
      </c>
      <c r="C42" s="378"/>
      <c r="D42" s="378"/>
      <c r="E42" s="378">
        <v>40.17</v>
      </c>
      <c r="F42" s="378">
        <v>173.5</v>
      </c>
      <c r="G42" s="378">
        <v>93.99</v>
      </c>
      <c r="H42" s="378">
        <v>858.23</v>
      </c>
      <c r="I42" s="378">
        <v>30.7</v>
      </c>
      <c r="J42" s="378">
        <v>1776.5</v>
      </c>
      <c r="K42" s="378">
        <v>0.44</v>
      </c>
      <c r="L42" s="378">
        <v>2.42</v>
      </c>
      <c r="M42" s="378">
        <v>48.41</v>
      </c>
      <c r="N42" s="378">
        <v>51.27</v>
      </c>
      <c r="O42" s="378">
        <v>1827.7</v>
      </c>
      <c r="P42" s="378">
        <v>1.21</v>
      </c>
      <c r="Q42" s="378">
        <v>0.56000000000000005</v>
      </c>
      <c r="R42" s="378">
        <v>16.87</v>
      </c>
      <c r="S42" s="378">
        <v>0.2</v>
      </c>
      <c r="T42" s="378"/>
      <c r="U42" s="378">
        <v>39.730000000000004</v>
      </c>
      <c r="V42" s="378"/>
      <c r="W42" s="378"/>
      <c r="X42" s="378"/>
      <c r="Y42" s="378"/>
      <c r="Z42" s="378"/>
      <c r="AA42" s="378"/>
      <c r="AB42" s="378"/>
      <c r="AC42" s="378">
        <v>6784.82</v>
      </c>
      <c r="AD42" s="378"/>
      <c r="AE42" s="378">
        <v>434.44400000000002</v>
      </c>
      <c r="AF42" s="378"/>
      <c r="AG42" s="378">
        <v>7.2</v>
      </c>
      <c r="AH42" s="378">
        <v>23.44</v>
      </c>
      <c r="AI42" s="378"/>
      <c r="AJ42" s="418">
        <v>2.4900000000000002</v>
      </c>
    </row>
    <row r="43" spans="1:36" ht="12.75">
      <c r="A43" s="403" t="s">
        <v>67</v>
      </c>
      <c r="B43" s="419">
        <v>15023.68</v>
      </c>
      <c r="C43" s="419">
        <v>0.5</v>
      </c>
      <c r="D43" s="419"/>
      <c r="E43" s="419">
        <v>416.77</v>
      </c>
      <c r="F43" s="419">
        <v>12</v>
      </c>
      <c r="G43" s="419">
        <v>1.8</v>
      </c>
      <c r="H43" s="419">
        <v>895.93</v>
      </c>
      <c r="I43" s="419">
        <v>3.5</v>
      </c>
      <c r="J43" s="419">
        <v>16354.2</v>
      </c>
      <c r="K43" s="419">
        <v>29.55</v>
      </c>
      <c r="L43" s="419">
        <v>2.0499999999999998</v>
      </c>
      <c r="M43" s="419">
        <v>160.66499999999999</v>
      </c>
      <c r="N43" s="419">
        <v>192.26499999999999</v>
      </c>
      <c r="O43" s="419">
        <v>16546.5</v>
      </c>
      <c r="P43" s="419">
        <v>170.5</v>
      </c>
      <c r="Q43" s="419">
        <v>185.15</v>
      </c>
      <c r="R43" s="419">
        <v>474.83</v>
      </c>
      <c r="S43" s="419">
        <v>1.3</v>
      </c>
      <c r="T43" s="419">
        <v>0.1</v>
      </c>
      <c r="U43" s="419">
        <v>850.68</v>
      </c>
      <c r="V43" s="419" t="s">
        <v>104</v>
      </c>
      <c r="W43" s="419">
        <v>8228.2000000000007</v>
      </c>
      <c r="X43" s="419"/>
      <c r="Y43" s="419"/>
      <c r="Z43" s="419"/>
      <c r="AA43" s="419">
        <v>0.32500000000000001</v>
      </c>
      <c r="AB43" s="419">
        <v>1077.8</v>
      </c>
      <c r="AC43" s="419">
        <v>1617.03</v>
      </c>
      <c r="AD43" s="419">
        <v>28</v>
      </c>
      <c r="AE43" s="419">
        <v>11591.3</v>
      </c>
      <c r="AF43" s="419"/>
      <c r="AG43" s="419">
        <v>100</v>
      </c>
      <c r="AH43" s="419">
        <v>25</v>
      </c>
      <c r="AI43" s="419">
        <v>254.17</v>
      </c>
      <c r="AJ43" s="420">
        <v>42</v>
      </c>
    </row>
    <row r="44" spans="1:36" ht="12.75">
      <c r="A44" s="203"/>
      <c r="B44" s="377"/>
      <c r="C44" s="377"/>
      <c r="D44" s="377"/>
      <c r="E44" s="377"/>
      <c r="F44" s="377"/>
      <c r="G44" s="377"/>
      <c r="H44" s="377"/>
      <c r="I44" s="377"/>
      <c r="J44" s="377"/>
      <c r="K44" s="377"/>
      <c r="L44" s="377"/>
      <c r="M44" s="377"/>
      <c r="N44" s="377"/>
      <c r="O44" s="377"/>
      <c r="P44" s="377"/>
      <c r="Q44" s="377"/>
      <c r="R44" s="377"/>
      <c r="S44" s="377"/>
      <c r="T44" s="377"/>
      <c r="U44" s="377"/>
      <c r="V44" s="377"/>
      <c r="W44" s="377"/>
      <c r="X44" s="377"/>
      <c r="Y44" s="377"/>
      <c r="Z44" s="377"/>
      <c r="AA44" s="377"/>
      <c r="AB44" s="377"/>
      <c r="AC44" s="377"/>
      <c r="AD44" s="377"/>
      <c r="AE44" s="377"/>
      <c r="AF44" s="377"/>
      <c r="AG44" s="377"/>
      <c r="AH44" s="377"/>
      <c r="AI44" s="377"/>
      <c r="AJ44" s="421"/>
    </row>
    <row r="45" spans="1:36" ht="12.75">
      <c r="A45" s="402" t="s">
        <v>68</v>
      </c>
      <c r="B45" s="416"/>
      <c r="C45" s="416"/>
      <c r="D45" s="416"/>
      <c r="E45" s="416"/>
      <c r="F45" s="416"/>
      <c r="G45" s="416"/>
      <c r="H45" s="416"/>
      <c r="I45" s="416"/>
      <c r="J45" s="416"/>
      <c r="K45" s="416"/>
      <c r="L45" s="416"/>
      <c r="M45" s="416"/>
      <c r="N45" s="416"/>
      <c r="O45" s="416"/>
      <c r="P45" s="416"/>
      <c r="Q45" s="416"/>
      <c r="R45" s="416"/>
      <c r="S45" s="416"/>
      <c r="T45" s="416"/>
      <c r="U45" s="416"/>
      <c r="V45" s="416"/>
      <c r="W45" s="416"/>
      <c r="X45" s="416"/>
      <c r="Y45" s="416"/>
      <c r="Z45" s="416"/>
      <c r="AA45" s="416"/>
      <c r="AB45" s="416"/>
      <c r="AC45" s="416"/>
      <c r="AD45" s="416"/>
      <c r="AE45" s="416"/>
      <c r="AF45" s="416"/>
      <c r="AG45" s="416"/>
      <c r="AH45" s="416"/>
      <c r="AI45" s="416"/>
      <c r="AJ45" s="417"/>
    </row>
    <row r="46" spans="1:36" ht="12.75">
      <c r="A46" s="212" t="s">
        <v>69</v>
      </c>
      <c r="B46" s="378">
        <v>21.5</v>
      </c>
      <c r="C46" s="378"/>
      <c r="D46" s="378"/>
      <c r="E46" s="378">
        <v>0.2</v>
      </c>
      <c r="F46" s="378"/>
      <c r="G46" s="378"/>
      <c r="H46" s="378"/>
      <c r="I46" s="378"/>
      <c r="J46" s="378">
        <v>21.7</v>
      </c>
      <c r="K46" s="378"/>
      <c r="L46" s="378"/>
      <c r="M46" s="378">
        <v>0.6</v>
      </c>
      <c r="N46" s="378">
        <v>0.7</v>
      </c>
      <c r="O46" s="378">
        <v>22.4</v>
      </c>
      <c r="P46" s="378"/>
      <c r="Q46" s="378"/>
      <c r="R46" s="378"/>
      <c r="S46" s="378"/>
      <c r="T46" s="378"/>
      <c r="U46" s="378"/>
      <c r="V46" s="378"/>
      <c r="W46" s="378"/>
      <c r="X46" s="378"/>
      <c r="Y46" s="378"/>
      <c r="Z46" s="378"/>
      <c r="AA46" s="378">
        <v>0.2</v>
      </c>
      <c r="AB46" s="378">
        <v>18.350000000000001</v>
      </c>
      <c r="AC46" s="378"/>
      <c r="AD46" s="378"/>
      <c r="AE46" s="378"/>
      <c r="AF46" s="378">
        <v>0.13</v>
      </c>
      <c r="AG46" s="378">
        <v>0.61</v>
      </c>
      <c r="AH46" s="378">
        <v>1.91</v>
      </c>
      <c r="AI46" s="378">
        <v>89.45</v>
      </c>
      <c r="AJ46" s="418">
        <v>0.47</v>
      </c>
    </row>
    <row r="47" spans="1:36" ht="12.75">
      <c r="A47" s="403" t="s">
        <v>70</v>
      </c>
      <c r="B47" s="419"/>
      <c r="C47" s="419"/>
      <c r="D47" s="419"/>
      <c r="E47" s="419"/>
      <c r="F47" s="419"/>
      <c r="G47" s="419"/>
      <c r="H47" s="419"/>
      <c r="I47" s="419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  <c r="W47" s="419"/>
      <c r="X47" s="419"/>
      <c r="Y47" s="419"/>
      <c r="Z47" s="419"/>
      <c r="AA47" s="419"/>
      <c r="AB47" s="419"/>
      <c r="AC47" s="419"/>
      <c r="AD47" s="419"/>
      <c r="AE47" s="419"/>
      <c r="AF47" s="419"/>
      <c r="AG47" s="419"/>
      <c r="AH47" s="419"/>
      <c r="AI47" s="419"/>
      <c r="AJ47" s="420"/>
    </row>
    <row r="48" spans="1:36" ht="12.75">
      <c r="A48" s="212" t="s">
        <v>71</v>
      </c>
      <c r="B48" s="378">
        <v>27.367999999999999</v>
      </c>
      <c r="C48" s="378">
        <v>0.4</v>
      </c>
      <c r="D48" s="378"/>
      <c r="E48" s="378"/>
      <c r="F48" s="378">
        <v>1.07</v>
      </c>
      <c r="G48" s="378">
        <v>0.2</v>
      </c>
      <c r="H48" s="378">
        <v>0.26200000000000001</v>
      </c>
      <c r="I48" s="378"/>
      <c r="J48" s="378">
        <v>29.4</v>
      </c>
      <c r="K48" s="378">
        <v>0.2</v>
      </c>
      <c r="L48" s="378">
        <v>1.1000000000000001</v>
      </c>
      <c r="M48" s="378">
        <v>3.7</v>
      </c>
      <c r="N48" s="378">
        <v>5</v>
      </c>
      <c r="O48" s="378">
        <v>34.4</v>
      </c>
      <c r="P48" s="378"/>
      <c r="Q48" s="378">
        <v>0.1</v>
      </c>
      <c r="R48" s="378"/>
      <c r="S48" s="378"/>
      <c r="T48" s="378"/>
      <c r="U48" s="378">
        <v>0.1</v>
      </c>
      <c r="V48" s="378"/>
      <c r="W48" s="378"/>
      <c r="X48" s="378"/>
      <c r="Y48" s="378"/>
      <c r="Z48" s="378"/>
      <c r="AA48" s="378"/>
      <c r="AB48" s="378"/>
      <c r="AC48" s="378">
        <v>53</v>
      </c>
      <c r="AD48" s="378"/>
      <c r="AE48" s="378"/>
      <c r="AF48" s="378"/>
      <c r="AG48" s="378"/>
      <c r="AH48" s="378"/>
      <c r="AI48" s="378"/>
      <c r="AJ48" s="418"/>
    </row>
    <row r="49" spans="1:36" ht="12.75">
      <c r="A49" s="403" t="s">
        <v>72</v>
      </c>
      <c r="B49" s="419">
        <v>3.4239999999999999</v>
      </c>
      <c r="C49" s="419"/>
      <c r="D49" s="419">
        <v>0.4</v>
      </c>
      <c r="E49" s="419"/>
      <c r="F49" s="419"/>
      <c r="G49" s="419"/>
      <c r="H49" s="419"/>
      <c r="I49" s="419"/>
      <c r="J49" s="419">
        <v>3.8</v>
      </c>
      <c r="K49" s="419"/>
      <c r="L49" s="419"/>
      <c r="M49" s="419"/>
      <c r="N49" s="419"/>
      <c r="O49" s="419">
        <v>3.8</v>
      </c>
      <c r="P49" s="419"/>
      <c r="Q49" s="419"/>
      <c r="R49" s="419"/>
      <c r="S49" s="419"/>
      <c r="T49" s="419"/>
      <c r="U49" s="419"/>
      <c r="V49" s="419"/>
      <c r="W49" s="419"/>
      <c r="X49" s="419"/>
      <c r="Y49" s="419"/>
      <c r="Z49" s="419"/>
      <c r="AA49" s="419"/>
      <c r="AB49" s="419"/>
      <c r="AC49" s="419"/>
      <c r="AD49" s="419"/>
      <c r="AE49" s="419"/>
      <c r="AF49" s="419"/>
      <c r="AG49" s="419"/>
      <c r="AH49" s="419"/>
      <c r="AI49" s="419"/>
      <c r="AJ49" s="420"/>
    </row>
    <row r="50" spans="1:36" ht="12.75">
      <c r="A50" s="212" t="s">
        <v>73</v>
      </c>
      <c r="B50" s="378">
        <v>19.666666666666664</v>
      </c>
      <c r="C50" s="378">
        <v>2.8</v>
      </c>
      <c r="D50" s="378">
        <v>1.5</v>
      </c>
      <c r="E50" s="378">
        <v>0.1</v>
      </c>
      <c r="F50" s="378"/>
      <c r="G50" s="378"/>
      <c r="H50" s="378">
        <v>65.3</v>
      </c>
      <c r="I50" s="378">
        <v>0.2</v>
      </c>
      <c r="J50" s="378">
        <v>89.7</v>
      </c>
      <c r="K50" s="378">
        <v>0.1</v>
      </c>
      <c r="L50" s="378">
        <v>0.5</v>
      </c>
      <c r="M50" s="378">
        <v>0.1</v>
      </c>
      <c r="N50" s="378">
        <v>0.7</v>
      </c>
      <c r="O50" s="378">
        <v>90.3</v>
      </c>
      <c r="P50" s="378"/>
      <c r="Q50" s="378"/>
      <c r="R50" s="378">
        <v>8.6</v>
      </c>
      <c r="S50" s="378"/>
      <c r="T50" s="378"/>
      <c r="U50" s="378">
        <v>8.6</v>
      </c>
      <c r="V50" s="378"/>
      <c r="W50" s="378"/>
      <c r="X50" s="378"/>
      <c r="Y50" s="378"/>
      <c r="Z50" s="378"/>
      <c r="AA50" s="378"/>
      <c r="AB50" s="378"/>
      <c r="AC50" s="378"/>
      <c r="AD50" s="378"/>
      <c r="AE50" s="378">
        <v>14.651999999999999</v>
      </c>
      <c r="AF50" s="378"/>
      <c r="AG50" s="378"/>
      <c r="AH50" s="378"/>
      <c r="AI50" s="378"/>
      <c r="AJ50" s="418"/>
    </row>
    <row r="51" spans="1:36" ht="12.75">
      <c r="A51" s="403" t="s">
        <v>74</v>
      </c>
      <c r="B51" s="419"/>
      <c r="C51" s="419"/>
      <c r="D51" s="419"/>
      <c r="E51" s="419">
        <v>0.2</v>
      </c>
      <c r="F51" s="419"/>
      <c r="G51" s="419"/>
      <c r="H51" s="419"/>
      <c r="I51" s="419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  <c r="W51" s="419"/>
      <c r="X51" s="419"/>
      <c r="Y51" s="419"/>
      <c r="Z51" s="419"/>
      <c r="AA51" s="419"/>
      <c r="AB51" s="419">
        <v>0.3</v>
      </c>
      <c r="AC51" s="419"/>
      <c r="AD51" s="419"/>
      <c r="AE51" s="419"/>
      <c r="AF51" s="419"/>
      <c r="AG51" s="419"/>
      <c r="AH51" s="419"/>
      <c r="AI51" s="419">
        <v>48.8</v>
      </c>
      <c r="AJ51" s="420"/>
    </row>
    <row r="52" spans="1:36" ht="12.75">
      <c r="A52" s="212" t="s">
        <v>97</v>
      </c>
      <c r="B52" s="378">
        <v>46.519000000000005</v>
      </c>
      <c r="C52" s="378"/>
      <c r="D52" s="378">
        <v>0.1</v>
      </c>
      <c r="E52" s="378"/>
      <c r="F52" s="378">
        <v>7.0000000000000007E-2</v>
      </c>
      <c r="G52" s="378"/>
      <c r="H52" s="378"/>
      <c r="I52" s="378"/>
      <c r="J52" s="378">
        <v>46.7</v>
      </c>
      <c r="K52" s="378"/>
      <c r="L52" s="378"/>
      <c r="M52" s="378">
        <v>0.9</v>
      </c>
      <c r="N52" s="378">
        <v>0.8</v>
      </c>
      <c r="O52" s="378">
        <v>47.5</v>
      </c>
      <c r="P52" s="378">
        <v>0.8</v>
      </c>
      <c r="Q52" s="378">
        <v>0.1</v>
      </c>
      <c r="R52" s="378"/>
      <c r="S52" s="378"/>
      <c r="T52" s="378"/>
      <c r="U52" s="378">
        <v>0.8</v>
      </c>
      <c r="V52" s="378" t="s">
        <v>104</v>
      </c>
      <c r="W52" s="378"/>
      <c r="X52" s="378"/>
      <c r="Y52" s="378"/>
      <c r="Z52" s="378"/>
      <c r="AA52" s="378"/>
      <c r="AB52" s="378">
        <v>4.7690000000000001</v>
      </c>
      <c r="AC52" s="378">
        <v>304.5</v>
      </c>
      <c r="AD52" s="378"/>
      <c r="AE52" s="378"/>
      <c r="AF52" s="378">
        <v>0.01</v>
      </c>
      <c r="AG52" s="378">
        <v>0.01</v>
      </c>
      <c r="AH52" s="378"/>
      <c r="AI52" s="378">
        <v>23.18</v>
      </c>
      <c r="AJ52" s="418">
        <v>0.01</v>
      </c>
    </row>
    <row r="53" spans="1:36" ht="12.75">
      <c r="A53" s="212" t="s">
        <v>138</v>
      </c>
      <c r="B53" s="378"/>
      <c r="C53" s="378"/>
      <c r="D53" s="378"/>
      <c r="E53" s="378"/>
      <c r="F53" s="378"/>
      <c r="G53" s="378"/>
      <c r="H53" s="378"/>
      <c r="I53" s="378"/>
      <c r="J53" s="378"/>
      <c r="K53" s="378"/>
      <c r="L53" s="378"/>
      <c r="M53" s="378"/>
      <c r="N53" s="378"/>
      <c r="O53" s="378"/>
      <c r="P53" s="378"/>
      <c r="Q53" s="378"/>
      <c r="R53" s="378"/>
      <c r="S53" s="378"/>
      <c r="T53" s="378"/>
      <c r="U53" s="378"/>
      <c r="V53" s="378">
        <v>110</v>
      </c>
      <c r="W53" s="378"/>
      <c r="X53" s="378"/>
      <c r="Y53" s="378"/>
      <c r="Z53" s="378"/>
      <c r="AA53" s="378"/>
      <c r="AB53" s="378"/>
      <c r="AC53" s="378"/>
      <c r="AD53" s="378"/>
      <c r="AE53" s="378"/>
      <c r="AF53" s="378"/>
      <c r="AG53" s="378"/>
      <c r="AH53" s="378"/>
      <c r="AI53" s="378"/>
      <c r="AJ53" s="418"/>
    </row>
    <row r="54" spans="1:36" ht="12.75">
      <c r="A54" s="402"/>
      <c r="B54" s="416"/>
      <c r="C54" s="416"/>
      <c r="D54" s="416"/>
      <c r="E54" s="416"/>
      <c r="F54" s="416"/>
      <c r="G54" s="416"/>
      <c r="H54" s="416"/>
      <c r="I54" s="416"/>
      <c r="J54" s="416"/>
      <c r="K54" s="416"/>
      <c r="L54" s="416"/>
      <c r="M54" s="416"/>
      <c r="N54" s="416"/>
      <c r="O54" s="416"/>
      <c r="P54" s="416"/>
      <c r="Q54" s="416"/>
      <c r="R54" s="416"/>
      <c r="S54" s="416"/>
      <c r="T54" s="416"/>
      <c r="U54" s="416"/>
      <c r="V54" s="416"/>
      <c r="W54" s="416"/>
      <c r="X54" s="416"/>
      <c r="Y54" s="416"/>
      <c r="Z54" s="416"/>
      <c r="AA54" s="416"/>
      <c r="AB54" s="416"/>
      <c r="AC54" s="416"/>
      <c r="AD54" s="416"/>
      <c r="AE54" s="416"/>
      <c r="AF54" s="416"/>
      <c r="AG54" s="416"/>
      <c r="AH54" s="416"/>
      <c r="AI54" s="416"/>
      <c r="AJ54" s="417"/>
    </row>
    <row r="55" spans="1:36" ht="12.75">
      <c r="A55" s="403"/>
      <c r="B55" s="419"/>
      <c r="C55" s="419"/>
      <c r="D55" s="419"/>
      <c r="E55" s="419"/>
      <c r="F55" s="419"/>
      <c r="G55" s="419"/>
      <c r="H55" s="419"/>
      <c r="I55" s="419"/>
      <c r="J55" s="419"/>
      <c r="K55" s="419"/>
      <c r="L55" s="419"/>
      <c r="M55" s="419"/>
      <c r="N55" s="419"/>
      <c r="O55" s="419"/>
      <c r="P55" s="419"/>
      <c r="Q55" s="419"/>
      <c r="R55" s="419"/>
      <c r="S55" s="419"/>
      <c r="T55" s="419"/>
      <c r="U55" s="419"/>
      <c r="V55" s="419"/>
      <c r="W55" s="419"/>
      <c r="X55" s="419"/>
      <c r="Y55" s="419"/>
      <c r="Z55" s="419"/>
      <c r="AA55" s="419"/>
      <c r="AB55" s="419"/>
      <c r="AC55" s="419"/>
      <c r="AD55" s="419"/>
      <c r="AE55" s="419"/>
      <c r="AF55" s="419"/>
      <c r="AG55" s="419"/>
      <c r="AH55" s="419"/>
      <c r="AI55" s="419"/>
      <c r="AJ55" s="422"/>
    </row>
    <row r="56" spans="1:36" ht="12.75">
      <c r="A56" s="404"/>
      <c r="B56" s="423" t="s">
        <v>91</v>
      </c>
      <c r="C56" s="423"/>
      <c r="D56" s="423"/>
      <c r="E56" s="423"/>
      <c r="F56" s="423"/>
      <c r="G56" s="423"/>
      <c r="H56" s="423"/>
      <c r="I56" s="423"/>
      <c r="J56" s="423"/>
      <c r="K56" s="423"/>
      <c r="L56" s="423"/>
      <c r="M56" s="423"/>
      <c r="N56" s="424"/>
      <c r="O56" s="424"/>
      <c r="P56" s="424"/>
      <c r="Q56" s="424"/>
      <c r="R56" s="424"/>
      <c r="S56" s="424"/>
      <c r="T56" s="424"/>
      <c r="U56" s="424"/>
      <c r="V56" s="423" t="s">
        <v>91</v>
      </c>
      <c r="W56" s="425"/>
      <c r="X56" s="423"/>
      <c r="Y56" s="423"/>
      <c r="Z56" s="423"/>
      <c r="AA56" s="423"/>
      <c r="AB56" s="423"/>
      <c r="AC56" s="423"/>
      <c r="AD56" s="423"/>
      <c r="AE56" s="423"/>
      <c r="AF56" s="423"/>
      <c r="AG56" s="423"/>
      <c r="AH56" s="423"/>
      <c r="AI56" s="423"/>
      <c r="AJ56" s="426"/>
    </row>
    <row r="57" spans="1:36" ht="12.75">
      <c r="A57" s="405"/>
      <c r="B57" s="427" t="s">
        <v>92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427" t="s">
        <v>92</v>
      </c>
      <c r="W57" s="39"/>
      <c r="X57" s="428"/>
      <c r="Y57" s="428"/>
      <c r="Z57" s="428"/>
      <c r="AA57" s="428"/>
      <c r="AB57" s="428"/>
      <c r="AC57" s="428"/>
      <c r="AD57" s="428"/>
      <c r="AE57" s="428"/>
      <c r="AF57" s="428"/>
      <c r="AG57" s="428"/>
      <c r="AH57" s="428"/>
      <c r="AI57" s="428"/>
      <c r="AJ57" s="429"/>
    </row>
    <row r="58" spans="1:36" ht="12.75">
      <c r="A58" s="405"/>
      <c r="B58" s="427" t="s">
        <v>93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427" t="s">
        <v>93</v>
      </c>
      <c r="W58" s="39"/>
      <c r="X58" s="428"/>
      <c r="Y58" s="428"/>
      <c r="Z58" s="428"/>
      <c r="AA58" s="428"/>
      <c r="AB58" s="428"/>
      <c r="AC58" s="428"/>
      <c r="AD58" s="428"/>
      <c r="AE58" s="428"/>
      <c r="AF58" s="428"/>
      <c r="AG58" s="428"/>
      <c r="AH58" s="428"/>
      <c r="AI58" s="428"/>
      <c r="AJ58" s="429"/>
    </row>
    <row r="59" spans="1:36" ht="12.75">
      <c r="A59" s="405"/>
      <c r="B59" s="427" t="s">
        <v>94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427" t="s">
        <v>94</v>
      </c>
      <c r="W59" s="39"/>
      <c r="X59" s="428"/>
      <c r="Y59" s="428"/>
      <c r="Z59" s="428"/>
      <c r="AA59" s="428"/>
      <c r="AB59" s="428"/>
      <c r="AC59" s="428"/>
      <c r="AD59" s="428"/>
      <c r="AE59" s="428"/>
      <c r="AF59" s="428"/>
      <c r="AG59" s="428"/>
      <c r="AH59" s="428"/>
      <c r="AI59" s="428"/>
      <c r="AJ59" s="429"/>
    </row>
    <row r="60" spans="1:36" ht="12.75">
      <c r="A60" s="406"/>
      <c r="B60" s="430" t="s">
        <v>109</v>
      </c>
      <c r="C60" s="430"/>
      <c r="D60" s="430"/>
      <c r="E60" s="430"/>
      <c r="F60" s="430"/>
      <c r="G60" s="430"/>
      <c r="H60" s="430"/>
      <c r="I60" s="430"/>
      <c r="J60" s="430"/>
      <c r="K60" s="430"/>
      <c r="L60" s="430"/>
      <c r="M60" s="430"/>
      <c r="N60" s="430"/>
      <c r="O60" s="430"/>
      <c r="P60" s="430"/>
      <c r="Q60" s="430"/>
      <c r="R60" s="430"/>
      <c r="S60" s="430"/>
      <c r="T60" s="430"/>
      <c r="U60" s="430"/>
      <c r="V60" s="430" t="s">
        <v>109</v>
      </c>
      <c r="W60" s="430"/>
      <c r="X60" s="430"/>
      <c r="Y60" s="430"/>
      <c r="Z60" s="430"/>
      <c r="AA60" s="430"/>
      <c r="AB60" s="428"/>
      <c r="AC60" s="428"/>
      <c r="AD60" s="428"/>
      <c r="AE60" s="428"/>
      <c r="AF60" s="428"/>
      <c r="AG60" s="428"/>
      <c r="AH60" s="428"/>
      <c r="AI60" s="428"/>
      <c r="AJ60" s="429"/>
    </row>
    <row r="61" spans="1:36" ht="12.75">
      <c r="A61" s="407"/>
      <c r="B61" s="39" t="s">
        <v>133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 t="s">
        <v>133</v>
      </c>
      <c r="W61" s="39"/>
      <c r="X61" s="428"/>
      <c r="Y61" s="428"/>
      <c r="Z61" s="428"/>
      <c r="AA61" s="428"/>
      <c r="AB61" s="428"/>
      <c r="AC61" s="428"/>
      <c r="AD61" s="428"/>
      <c r="AE61" s="428"/>
      <c r="AF61" s="428"/>
      <c r="AG61" s="428"/>
      <c r="AH61" s="428"/>
      <c r="AI61" s="428"/>
      <c r="AJ61" s="429"/>
    </row>
    <row r="62" spans="1:36" ht="12.75">
      <c r="A62" s="408"/>
      <c r="B62" s="431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431"/>
      <c r="W62" s="39"/>
      <c r="X62" s="428"/>
      <c r="Y62" s="428"/>
      <c r="Z62" s="428"/>
      <c r="AA62" s="428"/>
      <c r="AB62" s="428"/>
      <c r="AC62" s="428"/>
      <c r="AD62" s="428"/>
      <c r="AE62" s="428"/>
      <c r="AF62" s="428"/>
      <c r="AG62" s="428"/>
      <c r="AH62" s="428"/>
      <c r="AI62" s="428"/>
      <c r="AJ62" s="429"/>
    </row>
    <row r="63" spans="1:36" ht="12.75">
      <c r="A63" s="409"/>
      <c r="B63" s="432" t="s">
        <v>103</v>
      </c>
      <c r="C63" s="410"/>
      <c r="D63" s="410"/>
      <c r="E63" s="410"/>
      <c r="F63" s="410"/>
      <c r="G63" s="410"/>
      <c r="H63" s="410"/>
      <c r="I63" s="410"/>
      <c r="J63" s="410"/>
      <c r="K63" s="410"/>
      <c r="L63" s="410"/>
      <c r="M63" s="433"/>
      <c r="N63" s="433"/>
      <c r="O63" s="433"/>
      <c r="P63" s="433"/>
      <c r="Q63" s="433"/>
      <c r="R63" s="433"/>
      <c r="S63" s="433"/>
      <c r="T63" s="433"/>
      <c r="U63" s="433"/>
      <c r="V63" s="432" t="s">
        <v>103</v>
      </c>
      <c r="W63" s="433"/>
      <c r="X63" s="428"/>
      <c r="Y63" s="428"/>
      <c r="Z63" s="428"/>
      <c r="AA63" s="428"/>
      <c r="AB63" s="428"/>
      <c r="AC63" s="428"/>
      <c r="AD63" s="428"/>
      <c r="AE63" s="428"/>
      <c r="AF63" s="428"/>
      <c r="AG63" s="428"/>
      <c r="AH63" s="428"/>
      <c r="AI63" s="428"/>
      <c r="AJ63" s="429"/>
    </row>
    <row r="64" spans="1:36" ht="12.75">
      <c r="A64" s="409"/>
      <c r="B64" s="432" t="s">
        <v>118</v>
      </c>
      <c r="C64" s="43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432" t="s">
        <v>118</v>
      </c>
      <c r="W64" s="39"/>
      <c r="X64" s="428"/>
      <c r="Y64" s="428"/>
      <c r="Z64" s="428"/>
      <c r="AA64" s="428"/>
      <c r="AB64" s="428"/>
      <c r="AC64" s="428"/>
      <c r="AD64" s="428"/>
      <c r="AE64" s="428"/>
      <c r="AF64" s="428"/>
      <c r="AG64" s="428"/>
      <c r="AH64" s="428"/>
      <c r="AI64" s="428"/>
      <c r="AJ64" s="429"/>
    </row>
    <row r="65" spans="1:36" ht="13.5" thickBot="1">
      <c r="A65" s="411"/>
      <c r="B65" s="435" t="s">
        <v>100</v>
      </c>
      <c r="C65" s="436"/>
      <c r="D65" s="436"/>
      <c r="E65" s="436"/>
      <c r="F65" s="436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  <c r="R65" s="436"/>
      <c r="S65" s="436"/>
      <c r="T65" s="436"/>
      <c r="U65" s="436"/>
      <c r="V65" s="435" t="s">
        <v>100</v>
      </c>
      <c r="W65" s="436"/>
      <c r="X65" s="437"/>
      <c r="Y65" s="437"/>
      <c r="Z65" s="437"/>
      <c r="AA65" s="437"/>
      <c r="AB65" s="437"/>
      <c r="AC65" s="437"/>
      <c r="AD65" s="437"/>
      <c r="AE65" s="437"/>
      <c r="AF65" s="437"/>
      <c r="AG65" s="437"/>
      <c r="AH65" s="437"/>
      <c r="AI65" s="437"/>
      <c r="AJ65" s="438"/>
    </row>
  </sheetData>
  <mergeCells count="19">
    <mergeCell ref="V2:AJ2"/>
    <mergeCell ref="V4:AJ4"/>
    <mergeCell ref="J7:J11"/>
    <mergeCell ref="AH10:AH11"/>
    <mergeCell ref="X7:AJ7"/>
    <mergeCell ref="AG10:AG11"/>
    <mergeCell ref="P8:T8"/>
    <mergeCell ref="AJ10:AJ11"/>
    <mergeCell ref="O7:O11"/>
    <mergeCell ref="M7:N7"/>
    <mergeCell ref="U7:U11"/>
    <mergeCell ref="B12:U12"/>
    <mergeCell ref="V12:X12"/>
    <mergeCell ref="Z12:AA12"/>
    <mergeCell ref="AB12:AJ12"/>
    <mergeCell ref="K8:N8"/>
    <mergeCell ref="B8:I8"/>
    <mergeCell ref="AI10:AI11"/>
    <mergeCell ref="AF10:AF11"/>
  </mergeCells>
  <pageMargins left="0.7" right="0.7" top="0.75" bottom="0.75" header="0.3" footer="0.3"/>
  <pageSetup scale="50" orientation="landscape" r:id="rId1"/>
  <colBreaks count="1" manualBreakCount="1"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T40"/>
  <sheetViews>
    <sheetView topLeftCell="AC1" zoomScaleSheetLayoutView="100" workbookViewId="0">
      <selection activeCell="AW21" sqref="AW21"/>
    </sheetView>
  </sheetViews>
  <sheetFormatPr defaultColWidth="8" defaultRowHeight="12.75"/>
  <cols>
    <col min="1" max="1" width="15" style="36" customWidth="1"/>
    <col min="2" max="46" width="9" style="467" customWidth="1"/>
    <col min="47" max="16384" width="8" style="36"/>
  </cols>
  <sheetData>
    <row r="1" spans="1:46">
      <c r="A1" s="439"/>
      <c r="B1" s="446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  <c r="AI1" s="447"/>
      <c r="AJ1" s="447"/>
      <c r="AK1" s="448"/>
      <c r="AL1" s="448"/>
      <c r="AM1" s="448"/>
      <c r="AN1" s="448"/>
      <c r="AO1" s="448"/>
      <c r="AP1" s="448"/>
      <c r="AQ1" s="448"/>
      <c r="AR1" s="448"/>
      <c r="AS1" s="448"/>
      <c r="AT1" s="448"/>
    </row>
    <row r="2" spans="1:46" ht="12.75" customHeight="1">
      <c r="A2" s="470" t="s">
        <v>95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  <c r="AA2" s="470"/>
      <c r="AB2" s="470"/>
      <c r="AC2" s="470"/>
      <c r="AD2" s="470"/>
      <c r="AE2" s="470"/>
      <c r="AF2" s="470"/>
      <c r="AG2" s="470"/>
      <c r="AH2" s="470"/>
      <c r="AI2" s="470"/>
      <c r="AJ2" s="470"/>
      <c r="AK2" s="470"/>
      <c r="AL2" s="470"/>
      <c r="AM2" s="470"/>
      <c r="AN2" s="470"/>
      <c r="AO2" s="470"/>
      <c r="AP2" s="470"/>
      <c r="AQ2" s="470"/>
      <c r="AR2" s="470"/>
      <c r="AS2" s="470"/>
      <c r="AT2" s="470"/>
    </row>
    <row r="3" spans="1:46" ht="14.25">
      <c r="A3" s="468"/>
      <c r="B3" s="469"/>
      <c r="C3" s="468"/>
      <c r="D3" s="468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  <c r="AK3" s="440"/>
      <c r="AL3" s="440"/>
      <c r="AM3" s="440"/>
      <c r="AN3" s="440"/>
      <c r="AO3" s="440"/>
      <c r="AP3" s="440"/>
      <c r="AQ3" s="440"/>
      <c r="AR3" s="440"/>
      <c r="AS3" s="440"/>
      <c r="AT3" s="440"/>
    </row>
    <row r="4" spans="1:46" ht="14.25" customHeight="1">
      <c r="A4" s="471" t="s">
        <v>221</v>
      </c>
      <c r="B4" s="471"/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71"/>
      <c r="R4" s="471"/>
      <c r="S4" s="471"/>
      <c r="T4" s="471"/>
      <c r="U4" s="471"/>
      <c r="V4" s="471"/>
      <c r="W4" s="471"/>
      <c r="X4" s="471"/>
      <c r="Y4" s="471"/>
      <c r="Z4" s="471"/>
      <c r="AA4" s="471"/>
      <c r="AB4" s="471"/>
      <c r="AC4" s="471"/>
      <c r="AD4" s="471"/>
      <c r="AE4" s="471"/>
      <c r="AF4" s="471"/>
      <c r="AG4" s="471"/>
      <c r="AH4" s="471"/>
      <c r="AI4" s="471"/>
      <c r="AJ4" s="471"/>
      <c r="AK4" s="471"/>
      <c r="AL4" s="471"/>
      <c r="AM4" s="471"/>
      <c r="AN4" s="471"/>
      <c r="AO4" s="471"/>
      <c r="AP4" s="471"/>
      <c r="AQ4" s="471"/>
      <c r="AR4" s="471"/>
      <c r="AS4" s="471"/>
      <c r="AT4" s="471"/>
    </row>
    <row r="5" spans="1:46" ht="21" customHeight="1">
      <c r="A5" s="472" t="s">
        <v>188</v>
      </c>
      <c r="B5" s="472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472"/>
      <c r="U5" s="472"/>
      <c r="V5" s="472"/>
      <c r="W5" s="472"/>
      <c r="X5" s="472"/>
      <c r="Y5" s="472"/>
      <c r="Z5" s="472"/>
      <c r="AA5" s="472"/>
      <c r="AB5" s="472"/>
      <c r="AC5" s="472"/>
      <c r="AD5" s="472"/>
      <c r="AE5" s="472"/>
      <c r="AF5" s="472"/>
      <c r="AG5" s="472"/>
      <c r="AH5" s="472"/>
      <c r="AI5" s="472"/>
      <c r="AJ5" s="472"/>
      <c r="AK5" s="472"/>
      <c r="AL5" s="472"/>
      <c r="AM5" s="472"/>
      <c r="AN5" s="472"/>
      <c r="AO5" s="472"/>
      <c r="AP5" s="472"/>
      <c r="AQ5" s="472"/>
      <c r="AR5" s="472"/>
      <c r="AS5" s="472"/>
      <c r="AT5" s="472"/>
    </row>
    <row r="6" spans="1:46" ht="12.75" customHeight="1">
      <c r="A6" s="473" t="s">
        <v>189</v>
      </c>
      <c r="B6" s="473" t="s">
        <v>203</v>
      </c>
      <c r="C6" s="474" t="s">
        <v>23</v>
      </c>
      <c r="D6" s="473" t="s">
        <v>202</v>
      </c>
      <c r="E6" s="473" t="s">
        <v>19</v>
      </c>
      <c r="F6" s="473" t="s">
        <v>204</v>
      </c>
      <c r="G6" s="475" t="s">
        <v>21</v>
      </c>
      <c r="H6" s="476" t="s">
        <v>190</v>
      </c>
      <c r="I6" s="475" t="s">
        <v>24</v>
      </c>
      <c r="J6" s="476" t="s">
        <v>205</v>
      </c>
      <c r="K6" s="476" t="s">
        <v>197</v>
      </c>
      <c r="L6" s="475" t="s">
        <v>26</v>
      </c>
      <c r="M6" s="475" t="s">
        <v>25</v>
      </c>
      <c r="N6" s="473" t="s">
        <v>178</v>
      </c>
      <c r="O6" s="476" t="s">
        <v>198</v>
      </c>
      <c r="P6" s="476" t="s">
        <v>199</v>
      </c>
      <c r="Q6" s="476" t="s">
        <v>201</v>
      </c>
      <c r="R6" s="476" t="s">
        <v>200</v>
      </c>
      <c r="S6" s="477" t="s">
        <v>147</v>
      </c>
      <c r="T6" s="477" t="s">
        <v>148</v>
      </c>
      <c r="U6" s="478" t="s">
        <v>76</v>
      </c>
      <c r="V6" s="478" t="s">
        <v>149</v>
      </c>
      <c r="W6" s="478" t="s">
        <v>150</v>
      </c>
      <c r="X6" s="477" t="s">
        <v>151</v>
      </c>
      <c r="Y6" s="478" t="s">
        <v>152</v>
      </c>
      <c r="Z6" s="478" t="s">
        <v>153</v>
      </c>
      <c r="AA6" s="478" t="s">
        <v>154</v>
      </c>
      <c r="AB6" s="479" t="s">
        <v>124</v>
      </c>
      <c r="AC6" s="480" t="s">
        <v>130</v>
      </c>
      <c r="AD6" s="480" t="s">
        <v>206</v>
      </c>
      <c r="AE6" s="480" t="s">
        <v>207</v>
      </c>
      <c r="AF6" s="480" t="s">
        <v>208</v>
      </c>
      <c r="AG6" s="480" t="s">
        <v>209</v>
      </c>
      <c r="AH6" s="473" t="s">
        <v>210</v>
      </c>
      <c r="AI6" s="473" t="s">
        <v>211</v>
      </c>
      <c r="AJ6" s="473" t="s">
        <v>212</v>
      </c>
      <c r="AK6" s="481" t="s">
        <v>14</v>
      </c>
      <c r="AL6" s="476" t="s">
        <v>222</v>
      </c>
      <c r="AM6" s="482" t="s">
        <v>223</v>
      </c>
      <c r="AN6" s="481" t="s">
        <v>214</v>
      </c>
      <c r="AO6" s="481" t="s">
        <v>215</v>
      </c>
      <c r="AP6" s="481" t="s">
        <v>216</v>
      </c>
      <c r="AQ6" s="481" t="s">
        <v>217</v>
      </c>
      <c r="AR6" s="481" t="s">
        <v>218</v>
      </c>
      <c r="AS6" s="481" t="s">
        <v>219</v>
      </c>
      <c r="AT6" s="481" t="s">
        <v>127</v>
      </c>
    </row>
    <row r="7" spans="1:46" ht="40.5" customHeight="1">
      <c r="A7" s="481"/>
      <c r="B7" s="481"/>
      <c r="C7" s="474"/>
      <c r="D7" s="481"/>
      <c r="E7" s="481"/>
      <c r="F7" s="481"/>
      <c r="G7" s="475"/>
      <c r="H7" s="483"/>
      <c r="I7" s="475"/>
      <c r="J7" s="483"/>
      <c r="K7" s="483"/>
      <c r="L7" s="475" t="s">
        <v>1</v>
      </c>
      <c r="M7" s="475"/>
      <c r="N7" s="481"/>
      <c r="O7" s="483"/>
      <c r="P7" s="483"/>
      <c r="Q7" s="483"/>
      <c r="R7" s="483"/>
      <c r="S7" s="484"/>
      <c r="T7" s="484"/>
      <c r="U7" s="485"/>
      <c r="V7" s="485"/>
      <c r="W7" s="485"/>
      <c r="X7" s="484"/>
      <c r="Y7" s="485"/>
      <c r="Z7" s="485"/>
      <c r="AA7" s="485"/>
      <c r="AB7" s="486"/>
      <c r="AC7" s="480"/>
      <c r="AD7" s="480"/>
      <c r="AE7" s="480"/>
      <c r="AF7" s="480"/>
      <c r="AG7" s="480"/>
      <c r="AH7" s="481"/>
      <c r="AI7" s="481"/>
      <c r="AJ7" s="481"/>
      <c r="AK7" s="474"/>
      <c r="AL7" s="483"/>
      <c r="AM7" s="483" t="s">
        <v>220</v>
      </c>
      <c r="AN7" s="474"/>
      <c r="AO7" s="474"/>
      <c r="AP7" s="474"/>
      <c r="AQ7" s="474"/>
      <c r="AR7" s="474"/>
      <c r="AS7" s="474"/>
      <c r="AT7" s="474"/>
    </row>
    <row r="8" spans="1:46" ht="16.5" customHeight="1">
      <c r="A8" s="487">
        <v>1</v>
      </c>
      <c r="B8" s="488">
        <v>2</v>
      </c>
      <c r="C8" s="487">
        <v>3</v>
      </c>
      <c r="D8" s="489">
        <v>4</v>
      </c>
      <c r="E8" s="489">
        <v>5</v>
      </c>
      <c r="F8" s="487">
        <v>6</v>
      </c>
      <c r="G8" s="490">
        <v>7</v>
      </c>
      <c r="H8" s="491">
        <v>8</v>
      </c>
      <c r="I8" s="490">
        <v>9</v>
      </c>
      <c r="J8" s="487">
        <v>10</v>
      </c>
      <c r="K8" s="487">
        <v>11</v>
      </c>
      <c r="L8" s="490">
        <v>12</v>
      </c>
      <c r="M8" s="490">
        <v>13</v>
      </c>
      <c r="N8" s="487">
        <v>14</v>
      </c>
      <c r="O8" s="487">
        <v>15</v>
      </c>
      <c r="P8" s="490">
        <v>16</v>
      </c>
      <c r="Q8" s="490"/>
      <c r="R8" s="492">
        <v>18</v>
      </c>
      <c r="S8" s="493">
        <v>19</v>
      </c>
      <c r="T8" s="493">
        <v>20</v>
      </c>
      <c r="U8" s="493">
        <v>21</v>
      </c>
      <c r="V8" s="493">
        <v>22</v>
      </c>
      <c r="W8" s="493">
        <v>23</v>
      </c>
      <c r="X8" s="493">
        <v>24</v>
      </c>
      <c r="Y8" s="493">
        <v>25</v>
      </c>
      <c r="Z8" s="493">
        <v>26</v>
      </c>
      <c r="AA8" s="493">
        <v>27</v>
      </c>
      <c r="AB8" s="493">
        <v>28</v>
      </c>
      <c r="AC8" s="493">
        <v>29</v>
      </c>
      <c r="AD8" s="493">
        <v>30</v>
      </c>
      <c r="AE8" s="493">
        <v>31</v>
      </c>
      <c r="AF8" s="493">
        <v>32</v>
      </c>
      <c r="AG8" s="492">
        <v>33</v>
      </c>
      <c r="AH8" s="493">
        <v>34</v>
      </c>
      <c r="AI8" s="493">
        <v>35</v>
      </c>
      <c r="AJ8" s="493">
        <v>36</v>
      </c>
      <c r="AK8" s="494">
        <v>37</v>
      </c>
      <c r="AL8" s="494">
        <v>38</v>
      </c>
      <c r="AM8" s="494">
        <v>39</v>
      </c>
      <c r="AN8" s="494">
        <v>40</v>
      </c>
      <c r="AO8" s="494">
        <v>41</v>
      </c>
      <c r="AP8" s="494">
        <v>42</v>
      </c>
      <c r="AQ8" s="494">
        <v>43</v>
      </c>
      <c r="AR8" s="494">
        <v>44</v>
      </c>
      <c r="AS8" s="494">
        <v>45</v>
      </c>
      <c r="AT8" s="494">
        <v>46</v>
      </c>
    </row>
    <row r="9" spans="1:46" ht="18" customHeight="1">
      <c r="A9" s="441" t="s">
        <v>191</v>
      </c>
      <c r="B9" s="450">
        <v>12724.7065</v>
      </c>
      <c r="C9" s="450">
        <v>4</v>
      </c>
      <c r="D9" s="450">
        <v>377</v>
      </c>
      <c r="E9" s="450">
        <v>78.253</v>
      </c>
      <c r="F9" s="450">
        <v>4862.1549999999997</v>
      </c>
      <c r="G9" s="450">
        <v>46</v>
      </c>
      <c r="H9" s="450">
        <v>22</v>
      </c>
      <c r="I9" s="450">
        <v>0</v>
      </c>
      <c r="J9" s="450">
        <v>5385.4079999999994</v>
      </c>
      <c r="K9" s="450">
        <v>18114.114500000003</v>
      </c>
      <c r="L9" s="450">
        <v>243</v>
      </c>
      <c r="M9" s="450">
        <v>843</v>
      </c>
      <c r="N9" s="450">
        <v>247</v>
      </c>
      <c r="O9" s="450">
        <v>170</v>
      </c>
      <c r="P9" s="450">
        <v>48</v>
      </c>
      <c r="Q9" s="450">
        <f>L9+M9+N9+O9+P9</f>
        <v>1551</v>
      </c>
      <c r="R9" s="450">
        <v>19665.114500000003</v>
      </c>
      <c r="S9" s="450">
        <v>1236</v>
      </c>
      <c r="T9" s="450">
        <v>124.1568</v>
      </c>
      <c r="U9" s="450">
        <v>29</v>
      </c>
      <c r="V9" s="450">
        <v>5</v>
      </c>
      <c r="W9" s="450">
        <v>395</v>
      </c>
      <c r="X9" s="450">
        <v>87</v>
      </c>
      <c r="Y9" s="450">
        <v>3</v>
      </c>
      <c r="Z9" s="450">
        <v>0.48</v>
      </c>
      <c r="AA9" s="450">
        <v>6</v>
      </c>
      <c r="AB9" s="450">
        <v>1885.6368</v>
      </c>
      <c r="AC9" s="450">
        <v>15385</v>
      </c>
      <c r="AD9" s="450">
        <v>6956</v>
      </c>
      <c r="AE9" s="450">
        <v>0</v>
      </c>
      <c r="AF9" s="450">
        <v>84</v>
      </c>
      <c r="AG9" s="450">
        <f>AE9+AF9</f>
        <v>84</v>
      </c>
      <c r="AH9" s="450"/>
      <c r="AI9" s="450">
        <v>276</v>
      </c>
      <c r="AJ9" s="450"/>
      <c r="AK9" s="450"/>
      <c r="AL9" s="450">
        <v>7</v>
      </c>
      <c r="AM9" s="450">
        <v>0.1</v>
      </c>
      <c r="AN9" s="450">
        <v>3166.8969999999999</v>
      </c>
      <c r="AO9" s="450">
        <v>51.06</v>
      </c>
      <c r="AP9" s="450">
        <v>151.91</v>
      </c>
      <c r="AQ9" s="450"/>
      <c r="AR9" s="450">
        <v>601.99</v>
      </c>
      <c r="AS9" s="450">
        <v>1.37</v>
      </c>
      <c r="AT9" s="450">
        <v>1258.3984751314304</v>
      </c>
    </row>
    <row r="10" spans="1:46" ht="18" customHeight="1">
      <c r="A10" s="441" t="s">
        <v>160</v>
      </c>
      <c r="B10" s="451">
        <v>4927.1208207490154</v>
      </c>
      <c r="C10" s="451">
        <v>40.44</v>
      </c>
      <c r="D10" s="451">
        <v>0</v>
      </c>
      <c r="E10" s="451"/>
      <c r="F10" s="451">
        <v>21.617699999999999</v>
      </c>
      <c r="G10" s="451"/>
      <c r="H10" s="451">
        <v>3.34</v>
      </c>
      <c r="I10" s="451"/>
      <c r="J10" s="451">
        <v>24.957699999999999</v>
      </c>
      <c r="K10" s="451">
        <v>4992.5185207490158</v>
      </c>
      <c r="L10" s="451">
        <v>5.64</v>
      </c>
      <c r="M10" s="451">
        <v>1.43</v>
      </c>
      <c r="N10" s="451">
        <v>31.32</v>
      </c>
      <c r="O10" s="451">
        <v>7.81</v>
      </c>
      <c r="P10" s="451">
        <v>58.110000000000007</v>
      </c>
      <c r="Q10" s="451">
        <f t="shared" ref="Q10:Q30" si="0">L10+M10+N10+O10+P10</f>
        <v>104.31</v>
      </c>
      <c r="R10" s="451">
        <v>5096.8285207490153</v>
      </c>
      <c r="S10" s="451">
        <v>0</v>
      </c>
      <c r="T10" s="451">
        <v>0.45</v>
      </c>
      <c r="U10" s="451">
        <v>8.57</v>
      </c>
      <c r="V10" s="451">
        <v>4.49</v>
      </c>
      <c r="W10" s="451"/>
      <c r="X10" s="451">
        <v>0</v>
      </c>
      <c r="Y10" s="451">
        <v>168.98</v>
      </c>
      <c r="Z10" s="451">
        <v>3.85</v>
      </c>
      <c r="AA10" s="451"/>
      <c r="AB10" s="451">
        <v>186.33999999999997</v>
      </c>
      <c r="AC10" s="451">
        <v>1075.17</v>
      </c>
      <c r="AD10" s="451"/>
      <c r="AE10" s="451">
        <v>717.26</v>
      </c>
      <c r="AF10" s="451">
        <v>29.29</v>
      </c>
      <c r="AG10" s="451">
        <f t="shared" ref="AG10:AG29" si="1">AE10+AF10</f>
        <v>746.55</v>
      </c>
      <c r="AH10" s="451"/>
      <c r="AI10" s="451"/>
      <c r="AJ10" s="451"/>
      <c r="AK10" s="451">
        <v>629.04999999999995</v>
      </c>
      <c r="AL10" s="451"/>
      <c r="AM10" s="451">
        <v>13.6</v>
      </c>
      <c r="AN10" s="451">
        <v>857.72</v>
      </c>
      <c r="AO10" s="451">
        <v>700.14400000000001</v>
      </c>
      <c r="AP10" s="451">
        <v>15.78</v>
      </c>
      <c r="AQ10" s="451">
        <v>2.0099999999999998</v>
      </c>
      <c r="AR10" s="451">
        <v>16.48</v>
      </c>
      <c r="AS10" s="451">
        <v>122.31</v>
      </c>
      <c r="AT10" s="451">
        <v>94.02</v>
      </c>
    </row>
    <row r="11" spans="1:46" ht="18" customHeight="1">
      <c r="A11" s="441" t="s">
        <v>161</v>
      </c>
      <c r="B11" s="450">
        <v>5505.8487400000004</v>
      </c>
      <c r="C11" s="450">
        <v>4738.0256000000008</v>
      </c>
      <c r="D11" s="450">
        <v>1.31</v>
      </c>
      <c r="E11" s="450">
        <v>3</v>
      </c>
      <c r="F11" s="450">
        <v>2112.0898200000001</v>
      </c>
      <c r="G11" s="450">
        <v>7.14</v>
      </c>
      <c r="H11" s="450">
        <v>2.09</v>
      </c>
      <c r="I11" s="450">
        <v>14.25</v>
      </c>
      <c r="J11" s="450">
        <v>2139.8798200000001</v>
      </c>
      <c r="K11" s="450">
        <v>12383.75416</v>
      </c>
      <c r="L11" s="450">
        <v>36.46</v>
      </c>
      <c r="M11" s="450">
        <v>70.34</v>
      </c>
      <c r="N11" s="450">
        <v>14.14</v>
      </c>
      <c r="O11" s="450">
        <v>105.37</v>
      </c>
      <c r="P11" s="450">
        <v>295.73</v>
      </c>
      <c r="Q11" s="450">
        <f t="shared" si="0"/>
        <v>522.04</v>
      </c>
      <c r="R11" s="450">
        <v>12905.794160000001</v>
      </c>
      <c r="S11" s="450">
        <v>0.91</v>
      </c>
      <c r="T11" s="450">
        <v>0.15</v>
      </c>
      <c r="U11" s="450">
        <v>1.99</v>
      </c>
      <c r="V11" s="450"/>
      <c r="W11" s="450"/>
      <c r="X11" s="450">
        <v>19.79</v>
      </c>
      <c r="Y11" s="450">
        <v>106.13625</v>
      </c>
      <c r="Z11" s="450">
        <v>15.87</v>
      </c>
      <c r="AA11" s="450">
        <v>1.32</v>
      </c>
      <c r="AB11" s="450">
        <v>146.16624999999999</v>
      </c>
      <c r="AC11" s="450">
        <v>12881.78</v>
      </c>
      <c r="AD11" s="450"/>
      <c r="AE11" s="450">
        <v>1498.08</v>
      </c>
      <c r="AF11" s="450">
        <v>247</v>
      </c>
      <c r="AG11" s="450">
        <f t="shared" si="1"/>
        <v>1745.08</v>
      </c>
      <c r="AH11" s="450"/>
      <c r="AI11" s="450">
        <v>23.01</v>
      </c>
      <c r="AJ11" s="450">
        <v>1.1200000000000001</v>
      </c>
      <c r="AK11" s="450"/>
      <c r="AL11" s="450"/>
      <c r="AM11" s="450"/>
      <c r="AN11" s="450">
        <v>1435.779</v>
      </c>
      <c r="AO11" s="450">
        <v>6536</v>
      </c>
      <c r="AP11" s="450">
        <v>3</v>
      </c>
      <c r="AQ11" s="450"/>
      <c r="AR11" s="450">
        <v>3</v>
      </c>
      <c r="AS11" s="450">
        <v>0.84</v>
      </c>
      <c r="AT11" s="450">
        <v>97.331999999999994</v>
      </c>
    </row>
    <row r="12" spans="1:46" ht="18" customHeight="1">
      <c r="A12" s="441" t="s">
        <v>81</v>
      </c>
      <c r="B12" s="451">
        <v>6716.4</v>
      </c>
      <c r="C12" s="451">
        <v>134</v>
      </c>
      <c r="D12" s="451">
        <v>3.6</v>
      </c>
      <c r="E12" s="451">
        <v>0</v>
      </c>
      <c r="F12" s="451">
        <v>229.1</v>
      </c>
      <c r="G12" s="451">
        <v>1.6</v>
      </c>
      <c r="H12" s="451">
        <v>25.1</v>
      </c>
      <c r="I12" s="451">
        <v>3.7</v>
      </c>
      <c r="J12" s="451">
        <v>263.09999999999997</v>
      </c>
      <c r="K12" s="451">
        <v>7113.4999999999991</v>
      </c>
      <c r="L12" s="451">
        <v>31.2</v>
      </c>
      <c r="M12" s="451">
        <v>213.2</v>
      </c>
      <c r="N12" s="451">
        <v>32.199999999999996</v>
      </c>
      <c r="O12" s="451">
        <v>3.8</v>
      </c>
      <c r="P12" s="451">
        <v>201.70000000000002</v>
      </c>
      <c r="Q12" s="451">
        <f t="shared" si="0"/>
        <v>482.1</v>
      </c>
      <c r="R12" s="451">
        <v>7595.5999999999995</v>
      </c>
      <c r="S12" s="451">
        <v>37.299999999999997</v>
      </c>
      <c r="T12" s="451"/>
      <c r="U12" s="451">
        <v>5</v>
      </c>
      <c r="V12" s="451">
        <v>11.8</v>
      </c>
      <c r="W12" s="451">
        <v>93.5</v>
      </c>
      <c r="X12" s="451">
        <v>0.3</v>
      </c>
      <c r="Y12" s="451">
        <v>26.2</v>
      </c>
      <c r="Z12" s="451">
        <v>11.1</v>
      </c>
      <c r="AA12" s="451">
        <v>0.2</v>
      </c>
      <c r="AB12" s="451">
        <v>185.4</v>
      </c>
      <c r="AC12" s="451">
        <v>22.1</v>
      </c>
      <c r="AD12" s="451"/>
      <c r="AE12" s="451"/>
      <c r="AF12" s="451">
        <v>2.2000000000000002</v>
      </c>
      <c r="AG12" s="451">
        <f t="shared" si="1"/>
        <v>2.2000000000000002</v>
      </c>
      <c r="AH12" s="451"/>
      <c r="AI12" s="451"/>
      <c r="AJ12" s="451">
        <v>0.4</v>
      </c>
      <c r="AK12" s="451"/>
      <c r="AL12" s="451"/>
      <c r="AM12" s="451"/>
      <c r="AN12" s="451">
        <v>498.81</v>
      </c>
      <c r="AO12" s="451">
        <v>556.4</v>
      </c>
      <c r="AP12" s="451">
        <v>0.84</v>
      </c>
      <c r="AQ12" s="451"/>
      <c r="AR12" s="451">
        <v>1.65</v>
      </c>
      <c r="AS12" s="451">
        <v>1.78</v>
      </c>
      <c r="AT12" s="451">
        <v>15.21</v>
      </c>
    </row>
    <row r="13" spans="1:46" ht="18" customHeight="1">
      <c r="A13" s="441" t="s">
        <v>192</v>
      </c>
      <c r="B13" s="450">
        <v>1636</v>
      </c>
      <c r="C13" s="450">
        <v>4694</v>
      </c>
      <c r="D13" s="450">
        <v>175</v>
      </c>
      <c r="E13" s="450">
        <v>1209.6420000000001</v>
      </c>
      <c r="F13" s="450">
        <v>681</v>
      </c>
      <c r="G13" s="450">
        <v>14</v>
      </c>
      <c r="H13" s="450">
        <v>41</v>
      </c>
      <c r="I13" s="450"/>
      <c r="J13" s="450">
        <v>2120.6419999999998</v>
      </c>
      <c r="K13" s="450">
        <v>8450.6419999999998</v>
      </c>
      <c r="L13" s="450">
        <v>209</v>
      </c>
      <c r="M13" s="450">
        <v>309</v>
      </c>
      <c r="N13" s="450">
        <v>55</v>
      </c>
      <c r="O13" s="450">
        <v>106</v>
      </c>
      <c r="P13" s="450">
        <v>50</v>
      </c>
      <c r="Q13" s="450">
        <f t="shared" si="0"/>
        <v>729</v>
      </c>
      <c r="R13" s="450">
        <v>9179.6419999999998</v>
      </c>
      <c r="S13" s="450">
        <v>4917.5680000000002</v>
      </c>
      <c r="T13" s="450">
        <v>1287.8579999999999</v>
      </c>
      <c r="U13" s="450">
        <v>121</v>
      </c>
      <c r="V13" s="450">
        <v>5</v>
      </c>
      <c r="W13" s="450">
        <v>44</v>
      </c>
      <c r="X13" s="450">
        <v>0</v>
      </c>
      <c r="Y13" s="450">
        <v>486</v>
      </c>
      <c r="Z13" s="450"/>
      <c r="AA13" s="450">
        <v>9</v>
      </c>
      <c r="AB13" s="450">
        <v>6870.4260000000004</v>
      </c>
      <c r="AC13" s="450">
        <v>12550</v>
      </c>
      <c r="AD13" s="450">
        <v>10150</v>
      </c>
      <c r="AE13" s="450"/>
      <c r="AF13" s="450"/>
      <c r="AG13" s="450">
        <f t="shared" si="1"/>
        <v>0</v>
      </c>
      <c r="AH13" s="450">
        <v>312</v>
      </c>
      <c r="AI13" s="450">
        <v>240</v>
      </c>
      <c r="AJ13" s="450"/>
      <c r="AK13" s="450"/>
      <c r="AL13" s="450"/>
      <c r="AM13" s="450"/>
      <c r="AN13" s="450">
        <v>4225.49</v>
      </c>
      <c r="AO13" s="450">
        <v>2267.38</v>
      </c>
      <c r="AP13" s="450">
        <v>50.49</v>
      </c>
      <c r="AQ13" s="450"/>
      <c r="AR13" s="450">
        <v>68.53</v>
      </c>
      <c r="AS13" s="450">
        <v>70.650000000000006</v>
      </c>
      <c r="AT13" s="450">
        <v>203.05</v>
      </c>
    </row>
    <row r="14" spans="1:46" ht="18" customHeight="1">
      <c r="A14" s="441" t="s">
        <v>163</v>
      </c>
      <c r="B14" s="451">
        <v>3998</v>
      </c>
      <c r="C14" s="451">
        <v>11800</v>
      </c>
      <c r="D14" s="451">
        <v>40</v>
      </c>
      <c r="E14" s="451">
        <v>831</v>
      </c>
      <c r="F14" s="451">
        <v>27</v>
      </c>
      <c r="G14" s="451"/>
      <c r="H14" s="451"/>
      <c r="I14" s="451">
        <v>153</v>
      </c>
      <c r="J14" s="451">
        <v>1051</v>
      </c>
      <c r="K14" s="451">
        <v>16849</v>
      </c>
      <c r="L14" s="451">
        <v>11</v>
      </c>
      <c r="M14" s="451">
        <v>75</v>
      </c>
      <c r="N14" s="451">
        <v>0.6</v>
      </c>
      <c r="O14" s="451">
        <v>33.4</v>
      </c>
      <c r="P14" s="451">
        <v>5.0500000000000007</v>
      </c>
      <c r="Q14" s="451">
        <f t="shared" si="0"/>
        <v>125.05</v>
      </c>
      <c r="R14" s="451">
        <v>16974.05</v>
      </c>
      <c r="S14" s="451">
        <v>6.2</v>
      </c>
      <c r="T14" s="451">
        <v>0.1</v>
      </c>
      <c r="U14" s="451">
        <v>0.7</v>
      </c>
      <c r="V14" s="451"/>
      <c r="W14" s="451"/>
      <c r="X14" s="451">
        <v>12</v>
      </c>
      <c r="Y14" s="451">
        <v>880</v>
      </c>
      <c r="Z14" s="451"/>
      <c r="AA14" s="451"/>
      <c r="AB14" s="451">
        <v>899</v>
      </c>
      <c r="AC14" s="451">
        <v>7499</v>
      </c>
      <c r="AD14" s="451">
        <v>2302</v>
      </c>
      <c r="AE14" s="451"/>
      <c r="AF14" s="451"/>
      <c r="AG14" s="451">
        <f t="shared" si="1"/>
        <v>0</v>
      </c>
      <c r="AH14" s="451">
        <v>369</v>
      </c>
      <c r="AI14" s="451"/>
      <c r="AJ14" s="451"/>
      <c r="AK14" s="451"/>
      <c r="AL14" s="451"/>
      <c r="AM14" s="451"/>
      <c r="AN14" s="451"/>
      <c r="AO14" s="451">
        <v>696.51</v>
      </c>
      <c r="AP14" s="451">
        <v>23.84</v>
      </c>
      <c r="AQ14" s="451"/>
      <c r="AR14" s="451">
        <v>4.22</v>
      </c>
      <c r="AS14" s="451">
        <v>5.65</v>
      </c>
      <c r="AT14" s="451"/>
    </row>
    <row r="15" spans="1:46" ht="18" customHeight="1">
      <c r="A15" s="441" t="s">
        <v>193</v>
      </c>
      <c r="B15" s="450">
        <v>120.83</v>
      </c>
      <c r="C15" s="450">
        <v>670.72130000000004</v>
      </c>
      <c r="D15" s="450">
        <v>0</v>
      </c>
      <c r="E15" s="450">
        <v>0.42</v>
      </c>
      <c r="F15" s="450">
        <v>652.09</v>
      </c>
      <c r="G15" s="450">
        <v>1.97</v>
      </c>
      <c r="H15" s="450">
        <v>3.18</v>
      </c>
      <c r="I15" s="450">
        <v>28.194839999999999</v>
      </c>
      <c r="J15" s="450">
        <v>685.85483999999997</v>
      </c>
      <c r="K15" s="450">
        <v>1477.4061400000001</v>
      </c>
      <c r="L15" s="450"/>
      <c r="M15" s="450">
        <v>0.48</v>
      </c>
      <c r="N15" s="450">
        <v>3.56</v>
      </c>
      <c r="O15" s="450">
        <v>0.1</v>
      </c>
      <c r="P15" s="450">
        <v>46.900000000000006</v>
      </c>
      <c r="Q15" s="450">
        <f t="shared" si="0"/>
        <v>51.040000000000006</v>
      </c>
      <c r="R15" s="450">
        <v>1528.44614</v>
      </c>
      <c r="S15" s="450">
        <v>0.03</v>
      </c>
      <c r="T15" s="450"/>
      <c r="U15" s="450">
        <v>0.65</v>
      </c>
      <c r="V15" s="450"/>
      <c r="W15" s="450">
        <v>0.87</v>
      </c>
      <c r="X15" s="450">
        <v>0</v>
      </c>
      <c r="Y15" s="450">
        <v>4.2699999999999996</v>
      </c>
      <c r="Z15" s="450">
        <v>0.28000000000000003</v>
      </c>
      <c r="AA15" s="450"/>
      <c r="AB15" s="450">
        <v>6.1</v>
      </c>
      <c r="AC15" s="450">
        <v>35.69</v>
      </c>
      <c r="AD15" s="450"/>
      <c r="AE15" s="450"/>
      <c r="AF15" s="450"/>
      <c r="AG15" s="450">
        <f t="shared" si="1"/>
        <v>0</v>
      </c>
      <c r="AH15" s="450"/>
      <c r="AI15" s="450"/>
      <c r="AJ15" s="450"/>
      <c r="AK15" s="450"/>
      <c r="AL15" s="450"/>
      <c r="AM15" s="450"/>
      <c r="AN15" s="450">
        <v>0.29299999999999998</v>
      </c>
      <c r="AO15" s="450">
        <v>243.26300000000001</v>
      </c>
      <c r="AP15" s="450">
        <v>0.11</v>
      </c>
      <c r="AQ15" s="450"/>
      <c r="AR15" s="450">
        <v>0.2</v>
      </c>
      <c r="AS15" s="450">
        <v>7.64</v>
      </c>
      <c r="AT15" s="450"/>
    </row>
    <row r="16" spans="1:46" ht="18" customHeight="1">
      <c r="A16" s="441" t="s">
        <v>165</v>
      </c>
      <c r="B16" s="451">
        <v>610.85249999999996</v>
      </c>
      <c r="C16" s="451">
        <v>601.88</v>
      </c>
      <c r="D16" s="451">
        <v>0</v>
      </c>
      <c r="E16" s="451">
        <v>8.39</v>
      </c>
      <c r="F16" s="451">
        <v>530.53</v>
      </c>
      <c r="G16" s="451">
        <v>2.86</v>
      </c>
      <c r="H16" s="451">
        <v>2.41</v>
      </c>
      <c r="I16" s="451">
        <v>7.1</v>
      </c>
      <c r="J16" s="451">
        <v>551.29</v>
      </c>
      <c r="K16" s="451">
        <v>1764.0225</v>
      </c>
      <c r="L16" s="451"/>
      <c r="M16" s="451"/>
      <c r="N16" s="451">
        <v>5.1100000000000003</v>
      </c>
      <c r="O16" s="451">
        <v>0.78</v>
      </c>
      <c r="P16" s="451">
        <v>7.9599999999999991</v>
      </c>
      <c r="Q16" s="451">
        <f t="shared" si="0"/>
        <v>13.85</v>
      </c>
      <c r="R16" s="451">
        <v>1777.8724999999999</v>
      </c>
      <c r="S16" s="451">
        <v>0.09</v>
      </c>
      <c r="T16" s="451"/>
      <c r="U16" s="451">
        <v>2.15</v>
      </c>
      <c r="V16" s="451"/>
      <c r="W16" s="451"/>
      <c r="X16" s="451">
        <v>0</v>
      </c>
      <c r="Y16" s="451">
        <v>56.43</v>
      </c>
      <c r="Z16" s="451">
        <v>0.15</v>
      </c>
      <c r="AA16" s="451"/>
      <c r="AB16" s="451">
        <v>58.82</v>
      </c>
      <c r="AC16" s="451">
        <v>0.02</v>
      </c>
      <c r="AD16" s="451"/>
      <c r="AE16" s="451"/>
      <c r="AF16" s="451"/>
      <c r="AG16" s="451">
        <f t="shared" si="1"/>
        <v>0</v>
      </c>
      <c r="AH16" s="451"/>
      <c r="AI16" s="451"/>
      <c r="AJ16" s="451">
        <v>0.03</v>
      </c>
      <c r="AK16" s="451"/>
      <c r="AL16" s="451"/>
      <c r="AM16" s="451"/>
      <c r="AN16" s="451"/>
      <c r="AO16" s="451">
        <v>127.244</v>
      </c>
      <c r="AP16" s="451">
        <v>0.02</v>
      </c>
      <c r="AQ16" s="451"/>
      <c r="AR16" s="451">
        <v>0.54</v>
      </c>
      <c r="AS16" s="451">
        <v>0.04</v>
      </c>
      <c r="AT16" s="451"/>
    </row>
    <row r="17" spans="1:46" ht="18" customHeight="1">
      <c r="A17" s="441" t="s">
        <v>80</v>
      </c>
      <c r="B17" s="450">
        <v>2810.6370599999996</v>
      </c>
      <c r="C17" s="450">
        <v>370.37</v>
      </c>
      <c r="D17" s="450">
        <v>0.27600000000000002</v>
      </c>
      <c r="E17" s="450">
        <v>8.5000000000000006E-2</v>
      </c>
      <c r="F17" s="450">
        <v>517.03</v>
      </c>
      <c r="G17" s="450">
        <v>8.7100000000000009</v>
      </c>
      <c r="H17" s="450"/>
      <c r="I17" s="450"/>
      <c r="J17" s="450">
        <v>526.101</v>
      </c>
      <c r="K17" s="450">
        <v>3707.1080599999996</v>
      </c>
      <c r="L17" s="450">
        <v>205.15</v>
      </c>
      <c r="M17" s="450">
        <v>181.73</v>
      </c>
      <c r="N17" s="450">
        <v>88.25</v>
      </c>
      <c r="O17" s="450">
        <v>10.28</v>
      </c>
      <c r="P17" s="450">
        <v>93.210000000000008</v>
      </c>
      <c r="Q17" s="450">
        <f t="shared" si="0"/>
        <v>578.62</v>
      </c>
      <c r="R17" s="450">
        <v>4285.7280599999995</v>
      </c>
      <c r="S17" s="450">
        <v>26.87</v>
      </c>
      <c r="T17" s="450">
        <v>6.0999999999999999E-2</v>
      </c>
      <c r="U17" s="450">
        <v>2.0840000000000001</v>
      </c>
      <c r="V17" s="450">
        <v>1.8779999999999999</v>
      </c>
      <c r="W17" s="450">
        <v>0.57799999999999996</v>
      </c>
      <c r="X17" s="450">
        <v>0.379</v>
      </c>
      <c r="Y17" s="450">
        <v>136.30000000000001</v>
      </c>
      <c r="Z17" s="450">
        <v>14.5</v>
      </c>
      <c r="AA17" s="450">
        <v>0.216</v>
      </c>
      <c r="AB17" s="450">
        <v>182.86600000000001</v>
      </c>
      <c r="AC17" s="450">
        <v>462.84</v>
      </c>
      <c r="AD17" s="450"/>
      <c r="AE17" s="450"/>
      <c r="AF17" s="450"/>
      <c r="AG17" s="450">
        <f t="shared" si="1"/>
        <v>0</v>
      </c>
      <c r="AH17" s="450"/>
      <c r="AI17" s="450"/>
      <c r="AJ17" s="450"/>
      <c r="AK17" s="450"/>
      <c r="AL17" s="450"/>
      <c r="AM17" s="450"/>
      <c r="AN17" s="450">
        <v>1.29</v>
      </c>
      <c r="AO17" s="450">
        <v>653.12400000000002</v>
      </c>
      <c r="AP17" s="450"/>
      <c r="AQ17" s="450"/>
      <c r="AR17" s="450"/>
      <c r="AS17" s="450"/>
      <c r="AT17" s="450"/>
    </row>
    <row r="18" spans="1:46" ht="18" customHeight="1">
      <c r="A18" s="441" t="s">
        <v>180</v>
      </c>
      <c r="B18" s="451">
        <v>3572.56</v>
      </c>
      <c r="C18" s="451">
        <v>210</v>
      </c>
      <c r="D18" s="451">
        <v>1317</v>
      </c>
      <c r="E18" s="451">
        <v>331</v>
      </c>
      <c r="F18" s="451">
        <v>3984.5120000000002</v>
      </c>
      <c r="G18" s="451">
        <v>1180.289</v>
      </c>
      <c r="H18" s="451">
        <v>13</v>
      </c>
      <c r="I18" s="451"/>
      <c r="J18" s="451">
        <v>6825.8010000000004</v>
      </c>
      <c r="K18" s="451">
        <v>10608.361000000001</v>
      </c>
      <c r="L18" s="451">
        <v>587.51199999999994</v>
      </c>
      <c r="M18" s="451">
        <v>716</v>
      </c>
      <c r="N18" s="451">
        <v>50</v>
      </c>
      <c r="O18" s="451">
        <v>81</v>
      </c>
      <c r="P18" s="451">
        <v>166</v>
      </c>
      <c r="Q18" s="451">
        <f t="shared" si="0"/>
        <v>1600.5119999999999</v>
      </c>
      <c r="R18" s="451">
        <v>12208.873000000001</v>
      </c>
      <c r="S18" s="451">
        <v>565</v>
      </c>
      <c r="T18" s="451">
        <v>11</v>
      </c>
      <c r="U18" s="451">
        <v>23</v>
      </c>
      <c r="V18" s="451">
        <v>3</v>
      </c>
      <c r="W18" s="451">
        <v>270</v>
      </c>
      <c r="X18" s="451">
        <v>253</v>
      </c>
      <c r="Y18" s="451">
        <v>1</v>
      </c>
      <c r="Z18" s="451">
        <v>2</v>
      </c>
      <c r="AA18" s="451">
        <v>34</v>
      </c>
      <c r="AB18" s="451">
        <v>1162</v>
      </c>
      <c r="AC18" s="451">
        <v>37905</v>
      </c>
      <c r="AD18" s="451">
        <v>1875</v>
      </c>
      <c r="AE18" s="451"/>
      <c r="AF18" s="451"/>
      <c r="AG18" s="451">
        <f t="shared" si="1"/>
        <v>0</v>
      </c>
      <c r="AH18" s="451"/>
      <c r="AI18" s="451">
        <v>90</v>
      </c>
      <c r="AJ18" s="451"/>
      <c r="AK18" s="451">
        <v>5.52</v>
      </c>
      <c r="AL18" s="451">
        <v>211</v>
      </c>
      <c r="AM18" s="451">
        <v>35.200000000000003</v>
      </c>
      <c r="AN18" s="451">
        <v>2675.63</v>
      </c>
      <c r="AO18" s="451">
        <v>539.70000000000005</v>
      </c>
      <c r="AP18" s="451">
        <v>65.41</v>
      </c>
      <c r="AQ18" s="451">
        <v>8.0299999999999994</v>
      </c>
      <c r="AR18" s="451">
        <v>111.55</v>
      </c>
      <c r="AS18" s="451">
        <v>50.05</v>
      </c>
      <c r="AT18" s="451">
        <v>3469.48</v>
      </c>
    </row>
    <row r="19" spans="1:46" ht="18" customHeight="1">
      <c r="A19" s="441" t="s">
        <v>194</v>
      </c>
      <c r="B19" s="450">
        <v>509.2</v>
      </c>
      <c r="C19" s="450"/>
      <c r="D19" s="450">
        <v>0.1</v>
      </c>
      <c r="E19" s="450"/>
      <c r="F19" s="450">
        <v>0.1</v>
      </c>
      <c r="G19" s="450">
        <v>0.1</v>
      </c>
      <c r="H19" s="450">
        <v>3.5000000000000003E-2</v>
      </c>
      <c r="I19" s="450"/>
      <c r="J19" s="450">
        <v>0.33500000000000008</v>
      </c>
      <c r="K19" s="450">
        <v>509.53499999999997</v>
      </c>
      <c r="L19" s="450">
        <v>0.8</v>
      </c>
      <c r="M19" s="450">
        <v>0.4</v>
      </c>
      <c r="N19" s="450">
        <v>0</v>
      </c>
      <c r="O19" s="450">
        <v>0</v>
      </c>
      <c r="P19" s="450">
        <v>2.8000000000000003</v>
      </c>
      <c r="Q19" s="450">
        <f t="shared" si="0"/>
        <v>4</v>
      </c>
      <c r="R19" s="450">
        <v>513.53499999999997</v>
      </c>
      <c r="S19" s="450">
        <v>0.87</v>
      </c>
      <c r="T19" s="450"/>
      <c r="U19" s="450">
        <v>0.09</v>
      </c>
      <c r="V19" s="450"/>
      <c r="W19" s="450"/>
      <c r="X19" s="450">
        <v>0</v>
      </c>
      <c r="Y19" s="450"/>
      <c r="Z19" s="450"/>
      <c r="AA19" s="450"/>
      <c r="AB19" s="450">
        <v>0.96</v>
      </c>
      <c r="AC19" s="450">
        <v>221.52</v>
      </c>
      <c r="AD19" s="450"/>
      <c r="AE19" s="450"/>
      <c r="AF19" s="450"/>
      <c r="AG19" s="450">
        <f t="shared" si="1"/>
        <v>0</v>
      </c>
      <c r="AH19" s="450"/>
      <c r="AI19" s="450"/>
      <c r="AJ19" s="450"/>
      <c r="AK19" s="450">
        <v>63.48</v>
      </c>
      <c r="AL19" s="450">
        <v>67</v>
      </c>
      <c r="AM19" s="450">
        <v>648.20000000000005</v>
      </c>
      <c r="AN19" s="450">
        <v>528.20500000000004</v>
      </c>
      <c r="AO19" s="450">
        <v>8.1059999999999999</v>
      </c>
      <c r="AP19" s="450">
        <v>6.9</v>
      </c>
      <c r="AQ19" s="450">
        <v>38.67</v>
      </c>
      <c r="AR19" s="450">
        <v>1.29</v>
      </c>
      <c r="AS19" s="450">
        <v>21.25</v>
      </c>
      <c r="AT19" s="450">
        <v>4107.37</v>
      </c>
    </row>
    <row r="20" spans="1:46" ht="18" customHeight="1">
      <c r="A20" s="441" t="s">
        <v>166</v>
      </c>
      <c r="B20" s="451">
        <v>2844.82</v>
      </c>
      <c r="C20" s="451">
        <v>12937.016999999998</v>
      </c>
      <c r="D20" s="451">
        <v>373.3</v>
      </c>
      <c r="E20" s="451">
        <v>379.8</v>
      </c>
      <c r="F20" s="451">
        <v>1534</v>
      </c>
      <c r="G20" s="451">
        <v>0.2</v>
      </c>
      <c r="H20" s="451">
        <v>114.53309999999999</v>
      </c>
      <c r="I20" s="451">
        <v>150</v>
      </c>
      <c r="J20" s="451">
        <v>2551.8331000000003</v>
      </c>
      <c r="K20" s="451">
        <v>18333.670099999996</v>
      </c>
      <c r="L20" s="451">
        <v>332</v>
      </c>
      <c r="M20" s="451">
        <v>3299.1444000000001</v>
      </c>
      <c r="N20" s="451">
        <v>226</v>
      </c>
      <c r="O20" s="451">
        <v>146.07999999999998</v>
      </c>
      <c r="P20" s="451">
        <v>641.10000000000014</v>
      </c>
      <c r="Q20" s="451">
        <f t="shared" si="0"/>
        <v>4644.3244000000004</v>
      </c>
      <c r="R20" s="451">
        <v>22977.994500000001</v>
      </c>
      <c r="S20" s="451">
        <v>324.2</v>
      </c>
      <c r="T20" s="451">
        <v>1.2</v>
      </c>
      <c r="U20" s="451">
        <v>140.1225</v>
      </c>
      <c r="V20" s="451">
        <v>27.5</v>
      </c>
      <c r="W20" s="451">
        <v>5242.4466000000002</v>
      </c>
      <c r="X20" s="451">
        <v>0</v>
      </c>
      <c r="Y20" s="451">
        <v>844.29600000000005</v>
      </c>
      <c r="Z20" s="451">
        <v>55</v>
      </c>
      <c r="AA20" s="451">
        <v>0.1</v>
      </c>
      <c r="AB20" s="451">
        <v>6634.8651</v>
      </c>
      <c r="AC20" s="451">
        <v>3173.6657399999999</v>
      </c>
      <c r="AD20" s="451">
        <v>1730</v>
      </c>
      <c r="AE20" s="451">
        <v>1.3</v>
      </c>
      <c r="AF20" s="451">
        <v>1.2</v>
      </c>
      <c r="AG20" s="451">
        <f t="shared" si="1"/>
        <v>2.5</v>
      </c>
      <c r="AH20" s="451"/>
      <c r="AI20" s="451">
        <v>0.1</v>
      </c>
      <c r="AJ20" s="451"/>
      <c r="AK20" s="451"/>
      <c r="AL20" s="451"/>
      <c r="AM20" s="451"/>
      <c r="AN20" s="451">
        <v>1735.0029999999999</v>
      </c>
      <c r="AO20" s="451">
        <v>2322.3969999999999</v>
      </c>
      <c r="AP20" s="451">
        <v>0.6</v>
      </c>
      <c r="AQ20" s="451"/>
      <c r="AR20" s="451">
        <v>93.57</v>
      </c>
      <c r="AS20" s="451">
        <v>15</v>
      </c>
      <c r="AT20" s="451"/>
    </row>
    <row r="21" spans="1:46" ht="18" customHeight="1">
      <c r="A21" s="441" t="s">
        <v>167</v>
      </c>
      <c r="B21" s="450">
        <v>3120</v>
      </c>
      <c r="C21" s="450">
        <v>1602</v>
      </c>
      <c r="D21" s="450">
        <v>2266.7761194029854</v>
      </c>
      <c r="E21" s="450">
        <v>788</v>
      </c>
      <c r="F21" s="450">
        <v>2729.4319999999998</v>
      </c>
      <c r="G21" s="450">
        <v>142</v>
      </c>
      <c r="H21" s="450">
        <v>29</v>
      </c>
      <c r="I21" s="450"/>
      <c r="J21" s="450">
        <v>5955.2081194029852</v>
      </c>
      <c r="K21" s="450">
        <v>10677.208119402985</v>
      </c>
      <c r="L21" s="450">
        <v>1034</v>
      </c>
      <c r="M21" s="450">
        <v>1622</v>
      </c>
      <c r="N21" s="450">
        <v>206</v>
      </c>
      <c r="O21" s="450">
        <v>208</v>
      </c>
      <c r="P21" s="450">
        <v>99</v>
      </c>
      <c r="Q21" s="450">
        <f t="shared" si="0"/>
        <v>3169</v>
      </c>
      <c r="R21" s="450">
        <v>13846.208119402985</v>
      </c>
      <c r="S21" s="450">
        <v>393</v>
      </c>
      <c r="T21" s="450">
        <v>5</v>
      </c>
      <c r="U21" s="450">
        <v>11</v>
      </c>
      <c r="V21" s="450">
        <v>13</v>
      </c>
      <c r="W21" s="450">
        <v>4754.9264204545452</v>
      </c>
      <c r="X21" s="450">
        <v>44</v>
      </c>
      <c r="Y21" s="450">
        <v>4</v>
      </c>
      <c r="Z21" s="450">
        <v>8</v>
      </c>
      <c r="AA21" s="450">
        <v>61</v>
      </c>
      <c r="AB21" s="450">
        <v>5293.9264204545452</v>
      </c>
      <c r="AC21" s="450">
        <v>76901</v>
      </c>
      <c r="AD21" s="450">
        <v>8834</v>
      </c>
      <c r="AE21" s="450"/>
      <c r="AF21" s="450">
        <v>35</v>
      </c>
      <c r="AG21" s="450">
        <f t="shared" si="1"/>
        <v>35</v>
      </c>
      <c r="AH21" s="450"/>
      <c r="AI21" s="450"/>
      <c r="AJ21" s="450"/>
      <c r="AK21" s="450"/>
      <c r="AL21" s="450"/>
      <c r="AM21" s="450">
        <v>0.4</v>
      </c>
      <c r="AN21" s="450">
        <v>4830.6000000000004</v>
      </c>
      <c r="AO21" s="450">
        <v>370</v>
      </c>
      <c r="AP21" s="450">
        <v>11</v>
      </c>
      <c r="AQ21" s="450"/>
      <c r="AR21" s="450">
        <v>45.6</v>
      </c>
      <c r="AS21" s="450">
        <v>1.04</v>
      </c>
      <c r="AT21" s="450">
        <v>129.02000000000001</v>
      </c>
    </row>
    <row r="22" spans="1:46" ht="18" customHeight="1">
      <c r="A22" s="441" t="s">
        <v>168</v>
      </c>
      <c r="B22" s="451">
        <v>7613.41</v>
      </c>
      <c r="C22" s="451">
        <v>1.07</v>
      </c>
      <c r="D22" s="451">
        <v>4.66</v>
      </c>
      <c r="E22" s="451">
        <v>1.85</v>
      </c>
      <c r="F22" s="451">
        <v>263.63</v>
      </c>
      <c r="G22" s="451">
        <v>45.84</v>
      </c>
      <c r="H22" s="451">
        <v>9.6999999999999993</v>
      </c>
      <c r="I22" s="451"/>
      <c r="J22" s="451">
        <v>325.67999999999995</v>
      </c>
      <c r="K22" s="451">
        <v>7940.16</v>
      </c>
      <c r="L22" s="451">
        <v>124.44</v>
      </c>
      <c r="M22" s="451">
        <v>36.21</v>
      </c>
      <c r="N22" s="451">
        <v>26.33</v>
      </c>
      <c r="O22" s="451">
        <v>88.69</v>
      </c>
      <c r="P22" s="451">
        <v>143.59</v>
      </c>
      <c r="Q22" s="451">
        <f t="shared" si="0"/>
        <v>419.26</v>
      </c>
      <c r="R22" s="451">
        <v>8359.42</v>
      </c>
      <c r="S22" s="451">
        <v>86.77</v>
      </c>
      <c r="T22" s="451">
        <v>8.1300000000000008</v>
      </c>
      <c r="U22" s="451">
        <v>5.61</v>
      </c>
      <c r="V22" s="451">
        <v>23.29</v>
      </c>
      <c r="W22" s="451">
        <v>0.16</v>
      </c>
      <c r="X22" s="451">
        <v>29.69</v>
      </c>
      <c r="Y22" s="451">
        <v>3.62</v>
      </c>
      <c r="Z22" s="451">
        <v>10.96</v>
      </c>
      <c r="AA22" s="451">
        <v>0.53</v>
      </c>
      <c r="AB22" s="451">
        <v>168.76</v>
      </c>
      <c r="AC22" s="451">
        <v>936.51</v>
      </c>
      <c r="AD22" s="451">
        <v>299</v>
      </c>
      <c r="AE22" s="451">
        <v>19.809999999999999</v>
      </c>
      <c r="AF22" s="451">
        <v>62.52</v>
      </c>
      <c r="AG22" s="451">
        <f t="shared" si="1"/>
        <v>82.33</v>
      </c>
      <c r="AH22" s="451"/>
      <c r="AI22" s="451"/>
      <c r="AJ22" s="451">
        <v>31.35</v>
      </c>
      <c r="AK22" s="451"/>
      <c r="AL22" s="451"/>
      <c r="AM22" s="451">
        <v>0.3</v>
      </c>
      <c r="AN22" s="451">
        <v>476.6</v>
      </c>
      <c r="AO22" s="451">
        <v>249.76</v>
      </c>
      <c r="AP22" s="451">
        <v>30</v>
      </c>
      <c r="AQ22" s="451"/>
      <c r="AR22" s="451">
        <v>70</v>
      </c>
      <c r="AS22" s="451">
        <v>35</v>
      </c>
      <c r="AT22" s="451">
        <v>223.63</v>
      </c>
    </row>
    <row r="23" spans="1:46" ht="18" customHeight="1">
      <c r="A23" s="441" t="s">
        <v>169</v>
      </c>
      <c r="B23" s="450">
        <v>11267</v>
      </c>
      <c r="C23" s="450">
        <v>17620</v>
      </c>
      <c r="D23" s="450">
        <v>0</v>
      </c>
      <c r="E23" s="450">
        <v>0.8</v>
      </c>
      <c r="F23" s="450">
        <v>507</v>
      </c>
      <c r="G23" s="450"/>
      <c r="H23" s="450"/>
      <c r="I23" s="450">
        <v>46</v>
      </c>
      <c r="J23" s="450">
        <v>553.79999999999995</v>
      </c>
      <c r="K23" s="450">
        <v>29440.799999999999</v>
      </c>
      <c r="L23" s="450">
        <v>2.6</v>
      </c>
      <c r="M23" s="450">
        <v>2.2999999999999998</v>
      </c>
      <c r="N23" s="450">
        <v>1</v>
      </c>
      <c r="O23" s="450">
        <v>31.8</v>
      </c>
      <c r="P23" s="450">
        <v>1.9</v>
      </c>
      <c r="Q23" s="450">
        <f t="shared" si="0"/>
        <v>39.6</v>
      </c>
      <c r="R23" s="450">
        <v>29480.400000000001</v>
      </c>
      <c r="S23" s="450">
        <v>2.4</v>
      </c>
      <c r="T23" s="450"/>
      <c r="U23" s="450">
        <v>1.4</v>
      </c>
      <c r="V23" s="450"/>
      <c r="W23" s="450"/>
      <c r="X23" s="450">
        <v>18.600000000000001</v>
      </c>
      <c r="Y23" s="450">
        <v>41.8</v>
      </c>
      <c r="Z23" s="450"/>
      <c r="AA23" s="450"/>
      <c r="AB23" s="450">
        <v>64.2</v>
      </c>
      <c r="AC23" s="450">
        <v>6675</v>
      </c>
      <c r="AD23" s="450">
        <v>1968</v>
      </c>
      <c r="AE23" s="450"/>
      <c r="AF23" s="450"/>
      <c r="AG23" s="450">
        <f t="shared" si="1"/>
        <v>0</v>
      </c>
      <c r="AH23" s="450">
        <v>30.4</v>
      </c>
      <c r="AI23" s="450"/>
      <c r="AJ23" s="450"/>
      <c r="AK23" s="450"/>
      <c r="AL23" s="450"/>
      <c r="AM23" s="450"/>
      <c r="AN23" s="450">
        <v>9.3170000000000002</v>
      </c>
      <c r="AO23" s="450">
        <v>2189.16</v>
      </c>
      <c r="AP23" s="450">
        <v>2.71</v>
      </c>
      <c r="AQ23" s="450"/>
      <c r="AR23" s="450">
        <v>17.7</v>
      </c>
      <c r="AS23" s="450"/>
      <c r="AT23" s="450"/>
    </row>
    <row r="24" spans="1:46" ht="18" customHeight="1">
      <c r="A24" s="441" t="s">
        <v>170</v>
      </c>
      <c r="B24" s="451">
        <v>312.56</v>
      </c>
      <c r="C24" s="451">
        <v>8663.23</v>
      </c>
      <c r="D24" s="451">
        <v>356.67</v>
      </c>
      <c r="E24" s="451">
        <v>3627.4700800000005</v>
      </c>
      <c r="F24" s="451">
        <v>1502.19</v>
      </c>
      <c r="G24" s="451"/>
      <c r="H24" s="451">
        <v>4.51</v>
      </c>
      <c r="I24" s="451">
        <v>942.03</v>
      </c>
      <c r="J24" s="451">
        <v>6432.8700800000006</v>
      </c>
      <c r="K24" s="451">
        <v>15408.660080000001</v>
      </c>
      <c r="L24" s="451">
        <v>9.41</v>
      </c>
      <c r="M24" s="451">
        <v>1640.39</v>
      </c>
      <c r="N24" s="451">
        <v>70.56</v>
      </c>
      <c r="O24" s="451">
        <v>391.2</v>
      </c>
      <c r="P24" s="451">
        <v>379.32800000000003</v>
      </c>
      <c r="Q24" s="451">
        <f t="shared" si="0"/>
        <v>2490.8879999999999</v>
      </c>
      <c r="R24" s="451">
        <v>17899.54808</v>
      </c>
      <c r="S24" s="451">
        <v>900.93</v>
      </c>
      <c r="T24" s="451">
        <v>286.14</v>
      </c>
      <c r="U24" s="451">
        <v>72.05</v>
      </c>
      <c r="V24" s="451"/>
      <c r="W24" s="451">
        <v>974.65</v>
      </c>
      <c r="X24" s="451">
        <v>0</v>
      </c>
      <c r="Y24" s="451">
        <v>3797.1419999999998</v>
      </c>
      <c r="Z24" s="451">
        <v>2.85</v>
      </c>
      <c r="AA24" s="451"/>
      <c r="AB24" s="451">
        <v>6033.7619999999997</v>
      </c>
      <c r="AC24" s="451">
        <v>362.88</v>
      </c>
      <c r="AD24" s="451">
        <v>1287</v>
      </c>
      <c r="AE24" s="451"/>
      <c r="AF24" s="451"/>
      <c r="AG24" s="451">
        <f t="shared" si="1"/>
        <v>0</v>
      </c>
      <c r="AH24" s="451">
        <v>2873.88</v>
      </c>
      <c r="AI24" s="451">
        <v>0.59</v>
      </c>
      <c r="AJ24" s="451">
        <v>362.88</v>
      </c>
      <c r="AK24" s="451"/>
      <c r="AL24" s="451"/>
      <c r="AM24" s="451"/>
      <c r="AN24" s="451">
        <v>0.63500000000000001</v>
      </c>
      <c r="AO24" s="451">
        <v>113.25</v>
      </c>
      <c r="AP24" s="451">
        <v>0.39</v>
      </c>
      <c r="AQ24" s="451"/>
      <c r="AR24" s="451">
        <v>11.28</v>
      </c>
      <c r="AS24" s="451">
        <v>0.25</v>
      </c>
      <c r="AT24" s="451"/>
    </row>
    <row r="25" spans="1:46" ht="18" customHeight="1">
      <c r="A25" s="441" t="s">
        <v>195</v>
      </c>
      <c r="B25" s="450">
        <v>5349.7629999999999</v>
      </c>
      <c r="C25" s="450"/>
      <c r="D25" s="450">
        <v>449.57439999999997</v>
      </c>
      <c r="E25" s="450">
        <v>117.43</v>
      </c>
      <c r="F25" s="450">
        <v>1855.1359999999995</v>
      </c>
      <c r="G25" s="450">
        <v>362.34</v>
      </c>
      <c r="H25" s="450">
        <v>35.18</v>
      </c>
      <c r="I25" s="450"/>
      <c r="J25" s="450">
        <v>2819.6603999999998</v>
      </c>
      <c r="K25" s="450">
        <v>8169.4233999999988</v>
      </c>
      <c r="L25" s="450">
        <v>57.67</v>
      </c>
      <c r="M25" s="450">
        <v>5.82</v>
      </c>
      <c r="N25" s="450">
        <v>310.65999999999997</v>
      </c>
      <c r="O25" s="450">
        <v>151.4</v>
      </c>
      <c r="P25" s="450">
        <v>88.240000000000009</v>
      </c>
      <c r="Q25" s="450">
        <f t="shared" si="0"/>
        <v>613.79</v>
      </c>
      <c r="R25" s="450">
        <v>8783.2133999999987</v>
      </c>
      <c r="S25" s="450">
        <v>915.8900000000001</v>
      </c>
      <c r="T25" s="450">
        <v>1.99</v>
      </c>
      <c r="U25" s="450">
        <v>33.71</v>
      </c>
      <c r="V25" s="450">
        <v>0</v>
      </c>
      <c r="W25" s="450">
        <v>0</v>
      </c>
      <c r="X25" s="450">
        <v>12.49925</v>
      </c>
      <c r="Y25" s="450">
        <v>0.14000000000000001</v>
      </c>
      <c r="Z25" s="450"/>
      <c r="AA25" s="450"/>
      <c r="AB25" s="450">
        <v>964.22925000000009</v>
      </c>
      <c r="AC25" s="450">
        <v>32454.14</v>
      </c>
      <c r="AD25" s="450">
        <v>408</v>
      </c>
      <c r="AE25" s="450"/>
      <c r="AF25" s="450"/>
      <c r="AG25" s="450">
        <f t="shared" si="1"/>
        <v>0</v>
      </c>
      <c r="AH25" s="450"/>
      <c r="AI25" s="450">
        <v>5.69</v>
      </c>
      <c r="AJ25" s="450"/>
      <c r="AK25" s="450">
        <v>174.71</v>
      </c>
      <c r="AL25" s="450">
        <v>19</v>
      </c>
      <c r="AM25" s="450">
        <v>25</v>
      </c>
      <c r="AN25" s="450">
        <v>5650</v>
      </c>
      <c r="AO25" s="450">
        <v>115.63</v>
      </c>
      <c r="AP25" s="450">
        <v>461.99</v>
      </c>
      <c r="AQ25" s="450">
        <v>0.98</v>
      </c>
      <c r="AR25" s="450">
        <v>23.06</v>
      </c>
      <c r="AS25" s="450">
        <v>7.01</v>
      </c>
      <c r="AT25" s="450">
        <v>4760.67</v>
      </c>
    </row>
    <row r="26" spans="1:46" ht="18" customHeight="1">
      <c r="A26" s="441" t="s">
        <v>172</v>
      </c>
      <c r="B26" s="451">
        <v>14636</v>
      </c>
      <c r="C26" s="451">
        <v>29890.882000000001</v>
      </c>
      <c r="D26" s="451">
        <v>173</v>
      </c>
      <c r="E26" s="451">
        <v>1868</v>
      </c>
      <c r="F26" s="451">
        <v>1306.184</v>
      </c>
      <c r="G26" s="451"/>
      <c r="H26" s="451">
        <v>6</v>
      </c>
      <c r="I26" s="451">
        <v>450</v>
      </c>
      <c r="J26" s="451">
        <v>3803.1840000000002</v>
      </c>
      <c r="K26" s="451">
        <v>48330.066000000006</v>
      </c>
      <c r="L26" s="451">
        <v>271</v>
      </c>
      <c r="M26" s="451">
        <v>475.44799999999998</v>
      </c>
      <c r="N26" s="451">
        <v>248</v>
      </c>
      <c r="O26" s="451">
        <v>39</v>
      </c>
      <c r="P26" s="451">
        <v>664</v>
      </c>
      <c r="Q26" s="451">
        <f t="shared" si="0"/>
        <v>1697.4479999999999</v>
      </c>
      <c r="R26" s="451">
        <v>50027.514000000003</v>
      </c>
      <c r="S26" s="451">
        <v>86</v>
      </c>
      <c r="T26" s="451"/>
      <c r="U26" s="451">
        <v>43</v>
      </c>
      <c r="V26" s="451"/>
      <c r="W26" s="451">
        <v>15</v>
      </c>
      <c r="X26" s="451">
        <v>5</v>
      </c>
      <c r="Y26" s="451">
        <v>736.80600000000004</v>
      </c>
      <c r="Z26" s="451">
        <v>10</v>
      </c>
      <c r="AA26" s="451"/>
      <c r="AB26" s="451">
        <v>895.80600000000004</v>
      </c>
      <c r="AC26" s="451">
        <v>134688.61560000002</v>
      </c>
      <c r="AD26" s="451"/>
      <c r="AE26" s="451"/>
      <c r="AF26" s="451"/>
      <c r="AG26" s="451">
        <f t="shared" si="1"/>
        <v>0</v>
      </c>
      <c r="AH26" s="451"/>
      <c r="AI26" s="451">
        <v>143</v>
      </c>
      <c r="AJ26" s="451">
        <v>1</v>
      </c>
      <c r="AK26" s="451"/>
      <c r="AL26" s="451"/>
      <c r="AM26" s="451"/>
      <c r="AN26" s="451">
        <v>1599.0219999999999</v>
      </c>
      <c r="AO26" s="451">
        <v>13808.76</v>
      </c>
      <c r="AP26" s="451">
        <v>6</v>
      </c>
      <c r="AQ26" s="451"/>
      <c r="AR26" s="451">
        <v>11.11</v>
      </c>
      <c r="AS26" s="451">
        <v>4.17</v>
      </c>
      <c r="AT26" s="451"/>
    </row>
    <row r="27" spans="1:46" ht="18" customHeight="1">
      <c r="A27" s="441" t="s">
        <v>173</v>
      </c>
      <c r="B27" s="450">
        <v>578.58000000000004</v>
      </c>
      <c r="C27" s="450">
        <v>842.41</v>
      </c>
      <c r="D27" s="450">
        <v>0</v>
      </c>
      <c r="E27" s="450"/>
      <c r="F27" s="450">
        <v>35.47</v>
      </c>
      <c r="G27" s="450">
        <v>153.9</v>
      </c>
      <c r="H27" s="450">
        <v>78.099999999999994</v>
      </c>
      <c r="I27" s="450">
        <v>31.47</v>
      </c>
      <c r="J27" s="450">
        <v>298.94000000000005</v>
      </c>
      <c r="K27" s="450">
        <v>1719.93</v>
      </c>
      <c r="L27" s="450">
        <v>2.73</v>
      </c>
      <c r="M27" s="450">
        <v>0.66</v>
      </c>
      <c r="N27" s="450">
        <v>11.52</v>
      </c>
      <c r="O27" s="450">
        <v>0</v>
      </c>
      <c r="P27" s="450">
        <v>41.61</v>
      </c>
      <c r="Q27" s="450">
        <f t="shared" si="0"/>
        <v>56.519999999999996</v>
      </c>
      <c r="R27" s="450">
        <v>1776.45</v>
      </c>
      <c r="S27" s="450">
        <v>1.2</v>
      </c>
      <c r="T27" s="450"/>
      <c r="U27" s="450">
        <v>0.54</v>
      </c>
      <c r="V27" s="450"/>
      <c r="W27" s="450">
        <v>22.07</v>
      </c>
      <c r="X27" s="450">
        <v>0</v>
      </c>
      <c r="Y27" s="450">
        <v>10.26</v>
      </c>
      <c r="Z27" s="450"/>
      <c r="AA27" s="450"/>
      <c r="AB27" s="450">
        <v>34.07</v>
      </c>
      <c r="AC27" s="450">
        <v>5939.8</v>
      </c>
      <c r="AD27" s="450"/>
      <c r="AE27" s="450"/>
      <c r="AF27" s="450"/>
      <c r="AG27" s="450">
        <f t="shared" si="1"/>
        <v>0</v>
      </c>
      <c r="AH27" s="450"/>
      <c r="AI27" s="450"/>
      <c r="AJ27" s="450"/>
      <c r="AK27" s="450"/>
      <c r="AL27" s="450"/>
      <c r="AM27" s="450"/>
      <c r="AN27" s="450"/>
      <c r="AO27" s="450">
        <v>409.62099999999998</v>
      </c>
      <c r="AP27" s="450">
        <v>2.4900000000000002</v>
      </c>
      <c r="AQ27" s="450"/>
      <c r="AR27" s="450">
        <v>7.2</v>
      </c>
      <c r="AS27" s="450">
        <v>23.44</v>
      </c>
      <c r="AT27" s="450"/>
    </row>
    <row r="28" spans="1:46" ht="18" customHeight="1">
      <c r="A28" s="441" t="s">
        <v>174</v>
      </c>
      <c r="B28" s="451">
        <v>15370.731</v>
      </c>
      <c r="C28" s="451">
        <v>927.83699999999999</v>
      </c>
      <c r="D28" s="451">
        <v>7.0000000000000001E-3</v>
      </c>
      <c r="E28" s="451">
        <v>4.2000000000000003E-2</v>
      </c>
      <c r="F28" s="451">
        <v>522.40200000000004</v>
      </c>
      <c r="G28" s="451">
        <v>11.068</v>
      </c>
      <c r="H28" s="451">
        <v>1.5069999999999999</v>
      </c>
      <c r="I28" s="451">
        <v>3.6</v>
      </c>
      <c r="J28" s="451">
        <v>538.62599999999998</v>
      </c>
      <c r="K28" s="451">
        <v>16837.194</v>
      </c>
      <c r="L28" s="451">
        <v>2.1240000000000001</v>
      </c>
      <c r="M28" s="451">
        <v>29.268000000000001</v>
      </c>
      <c r="N28" s="451">
        <v>63.267000000000003</v>
      </c>
      <c r="O28" s="451">
        <v>28.823</v>
      </c>
      <c r="P28" s="451">
        <v>118.24299999999999</v>
      </c>
      <c r="Q28" s="451">
        <f t="shared" si="0"/>
        <v>241.72499999999999</v>
      </c>
      <c r="R28" s="451">
        <v>17078.919000000002</v>
      </c>
      <c r="S28" s="451">
        <v>200.49199999999999</v>
      </c>
      <c r="T28" s="451">
        <v>0.06</v>
      </c>
      <c r="U28" s="451">
        <v>205.02</v>
      </c>
      <c r="V28" s="451">
        <v>2.8</v>
      </c>
      <c r="W28" s="451">
        <v>0.40699999999999997</v>
      </c>
      <c r="X28" s="451">
        <v>20</v>
      </c>
      <c r="Y28" s="451">
        <v>478.084</v>
      </c>
      <c r="Z28" s="451">
        <v>2</v>
      </c>
      <c r="AA28" s="451">
        <v>1</v>
      </c>
      <c r="AB28" s="451">
        <v>909.86300000000006</v>
      </c>
      <c r="AC28" s="451">
        <v>1945.0419999999999</v>
      </c>
      <c r="AD28" s="451"/>
      <c r="AE28" s="451">
        <v>8771.7639999999992</v>
      </c>
      <c r="AF28" s="451">
        <v>110.666</v>
      </c>
      <c r="AG28" s="451">
        <f t="shared" si="1"/>
        <v>8882.4299999999985</v>
      </c>
      <c r="AH28" s="451"/>
      <c r="AI28" s="451"/>
      <c r="AJ28" s="451"/>
      <c r="AK28" s="451">
        <v>312.10000000000002</v>
      </c>
      <c r="AL28" s="451"/>
      <c r="AM28" s="451">
        <v>0.33</v>
      </c>
      <c r="AN28" s="451">
        <v>1097.5</v>
      </c>
      <c r="AO28" s="451">
        <v>9030</v>
      </c>
      <c r="AP28" s="451">
        <v>42</v>
      </c>
      <c r="AQ28" s="451"/>
      <c r="AR28" s="451">
        <v>100</v>
      </c>
      <c r="AS28" s="451">
        <v>25</v>
      </c>
      <c r="AT28" s="451">
        <v>255.22</v>
      </c>
    </row>
    <row r="29" spans="1:46" ht="18" customHeight="1">
      <c r="A29" s="441" t="s">
        <v>138</v>
      </c>
      <c r="B29" s="450">
        <v>2420.5249999999996</v>
      </c>
      <c r="C29" s="450">
        <v>101.95</v>
      </c>
      <c r="D29" s="450">
        <v>3.53</v>
      </c>
      <c r="E29" s="450">
        <v>4.91</v>
      </c>
      <c r="F29" s="450">
        <v>386.84300000000002</v>
      </c>
      <c r="G29" s="450">
        <v>4.92</v>
      </c>
      <c r="H29" s="450">
        <v>39.22</v>
      </c>
      <c r="I29" s="450">
        <v>1.31</v>
      </c>
      <c r="J29" s="450">
        <v>440.73300000000006</v>
      </c>
      <c r="K29" s="450">
        <v>2963.2080000000001</v>
      </c>
      <c r="L29" s="450">
        <v>8.6630000000000003</v>
      </c>
      <c r="M29" s="450">
        <v>4.4850000000000003</v>
      </c>
      <c r="N29" s="450">
        <v>9.6769999999999996</v>
      </c>
      <c r="O29" s="450">
        <v>2.3690000000000002</v>
      </c>
      <c r="P29" s="450">
        <v>94.81599999999996</v>
      </c>
      <c r="Q29" s="450">
        <f t="shared" si="0"/>
        <v>120.00999999999996</v>
      </c>
      <c r="R29" s="450">
        <v>3083.2180000000003</v>
      </c>
      <c r="S29" s="450">
        <v>12.181000000000001</v>
      </c>
      <c r="T29" s="450">
        <v>0.25</v>
      </c>
      <c r="U29" s="450">
        <v>7.8959999999999999</v>
      </c>
      <c r="V29" s="450">
        <v>0.08</v>
      </c>
      <c r="W29" s="450">
        <v>47.23</v>
      </c>
      <c r="X29" s="450">
        <v>1.6800000000000002</v>
      </c>
      <c r="Y29" s="450">
        <v>92.186999999999998</v>
      </c>
      <c r="Z29" s="450">
        <v>4.6900000000000004</v>
      </c>
      <c r="AA29" s="450">
        <v>0</v>
      </c>
      <c r="AB29" s="450">
        <v>166.19399999999999</v>
      </c>
      <c r="AC29" s="450">
        <v>1027.056</v>
      </c>
      <c r="AD29" s="450">
        <v>93</v>
      </c>
      <c r="AE29" s="450">
        <v>75.06</v>
      </c>
      <c r="AF29" s="450">
        <v>35.01</v>
      </c>
      <c r="AG29" s="450">
        <f t="shared" si="1"/>
        <v>110.07</v>
      </c>
      <c r="AH29" s="450"/>
      <c r="AI29" s="450"/>
      <c r="AJ29" s="450"/>
      <c r="AK29" s="450">
        <v>23.92</v>
      </c>
      <c r="AL29" s="450"/>
      <c r="AM29" s="450">
        <v>50.900000000000006</v>
      </c>
      <c r="AN29" s="450">
        <v>935.75699999999995</v>
      </c>
      <c r="AO29" s="450">
        <v>567.875</v>
      </c>
      <c r="AP29" s="450">
        <v>314.40999999999997</v>
      </c>
      <c r="AQ29" s="450">
        <v>1.18</v>
      </c>
      <c r="AR29" s="450">
        <v>303.16999999999996</v>
      </c>
      <c r="AS29" s="450">
        <v>262.57</v>
      </c>
      <c r="AT29" s="450">
        <v>297.25800000000004</v>
      </c>
    </row>
    <row r="30" spans="1:46" ht="18" customHeight="1">
      <c r="A30" s="441" t="s">
        <v>196</v>
      </c>
      <c r="B30" s="452">
        <v>106645.54462074902</v>
      </c>
      <c r="C30" s="452">
        <f t="shared" ref="C30" si="2">SUM(C9:C29)</f>
        <v>95849.832899999994</v>
      </c>
      <c r="D30" s="452">
        <v>5541.8035194029844</v>
      </c>
      <c r="E30" s="452">
        <f t="shared" ref="E30" si="3">SUM(E9:E29)</f>
        <v>9250.0920800000004</v>
      </c>
      <c r="F30" s="452">
        <v>24259.51152</v>
      </c>
      <c r="G30" s="452">
        <f t="shared" ref="G30:I30" si="4">SUM(G9:G29)</f>
        <v>1982.9369999999999</v>
      </c>
      <c r="H30" s="452">
        <f t="shared" si="4"/>
        <v>429.90509999999995</v>
      </c>
      <c r="I30" s="452">
        <f t="shared" si="4"/>
        <v>1830.6548399999999</v>
      </c>
      <c r="J30" s="452">
        <v>43294.904059402987</v>
      </c>
      <c r="K30" s="452">
        <v>245790.28158015205</v>
      </c>
      <c r="L30" s="452">
        <f t="shared" ref="L30:M30" si="5">SUM(L9:L29)</f>
        <v>3174.3989999999994</v>
      </c>
      <c r="M30" s="452">
        <f t="shared" si="5"/>
        <v>9526.3054000000011</v>
      </c>
      <c r="N30" s="452">
        <v>1700.194</v>
      </c>
      <c r="O30" s="452">
        <v>1605.902</v>
      </c>
      <c r="P30" s="452">
        <v>3247.2870000000007</v>
      </c>
      <c r="Q30" s="452">
        <f t="shared" si="0"/>
        <v>19254.0874</v>
      </c>
      <c r="R30" s="452">
        <v>265044.36898015201</v>
      </c>
      <c r="S30" s="452">
        <v>9713.9009999999998</v>
      </c>
      <c r="T30" s="452">
        <f t="shared" ref="T30:W30" si="6">SUM(T9:T29)</f>
        <v>1726.5458000000001</v>
      </c>
      <c r="U30" s="452">
        <f t="shared" si="6"/>
        <v>714.58249999999998</v>
      </c>
      <c r="V30" s="452">
        <f t="shared" si="6"/>
        <v>97.837999999999994</v>
      </c>
      <c r="W30" s="452">
        <f t="shared" si="6"/>
        <v>11860.838020454545</v>
      </c>
      <c r="X30" s="452">
        <v>503.93825000000004</v>
      </c>
      <c r="Y30" s="452">
        <f t="shared" ref="Y30:AA30" si="7">SUM(Y9:Y29)</f>
        <v>7876.6512499999999</v>
      </c>
      <c r="Z30" s="452">
        <f t="shared" si="7"/>
        <v>141.72999999999999</v>
      </c>
      <c r="AA30" s="452">
        <f t="shared" si="7"/>
        <v>113.36600000000001</v>
      </c>
      <c r="AB30" s="452">
        <v>32749.390820454541</v>
      </c>
      <c r="AC30" s="452">
        <f t="shared" ref="AC30:AG30" si="8">SUM(AC9:AC29)</f>
        <v>352141.82934</v>
      </c>
      <c r="AD30" s="452">
        <f t="shared" si="8"/>
        <v>35902</v>
      </c>
      <c r="AE30" s="452">
        <f t="shared" si="8"/>
        <v>11083.273999999999</v>
      </c>
      <c r="AF30" s="452">
        <f t="shared" si="8"/>
        <v>606.88599999999997</v>
      </c>
      <c r="AG30" s="452">
        <f t="shared" si="8"/>
        <v>11690.159999999998</v>
      </c>
      <c r="AH30" s="452"/>
      <c r="AI30" s="452"/>
      <c r="AJ30" s="452"/>
      <c r="AK30" s="452">
        <v>1208.78</v>
      </c>
      <c r="AL30" s="452">
        <v>305</v>
      </c>
      <c r="AM30" s="452">
        <f>SUM(AM9:AM29)</f>
        <v>774.03</v>
      </c>
      <c r="AN30" s="452">
        <v>29724.547999999999</v>
      </c>
      <c r="AO30" s="452">
        <v>41555.383999999998</v>
      </c>
      <c r="AP30" s="452">
        <v>1189.8899999999999</v>
      </c>
      <c r="AQ30" s="452">
        <v>50.87</v>
      </c>
      <c r="AR30" s="452">
        <v>1492.1399999999999</v>
      </c>
      <c r="AS30" s="452">
        <v>655.05999999999995</v>
      </c>
      <c r="AT30" s="452">
        <v>14910.658475131429</v>
      </c>
    </row>
    <row r="31" spans="1:46">
      <c r="A31" s="442"/>
      <c r="B31" s="453" t="s">
        <v>91</v>
      </c>
      <c r="C31" s="453"/>
      <c r="D31" s="454"/>
      <c r="E31" s="454"/>
      <c r="F31" s="455"/>
      <c r="G31" s="455"/>
      <c r="H31" s="455"/>
      <c r="I31" s="454"/>
      <c r="J31" s="454"/>
      <c r="K31" s="455"/>
      <c r="L31" s="454"/>
      <c r="M31" s="454"/>
      <c r="N31" s="454"/>
      <c r="O31" s="454"/>
      <c r="P31" s="455"/>
      <c r="Q31" s="455"/>
      <c r="R31" s="455"/>
      <c r="S31" s="455"/>
      <c r="T31" s="455"/>
      <c r="U31" s="455"/>
      <c r="V31" s="455"/>
      <c r="W31" s="454"/>
      <c r="X31" s="454"/>
      <c r="Y31" s="455"/>
      <c r="Z31" s="455"/>
      <c r="AA31" s="455"/>
      <c r="AB31" s="455"/>
      <c r="AC31" s="455"/>
      <c r="AD31" s="455"/>
      <c r="AE31" s="455"/>
      <c r="AF31" s="455"/>
      <c r="AG31" s="455"/>
      <c r="AH31" s="455"/>
      <c r="AI31" s="455"/>
      <c r="AJ31" s="456" t="s">
        <v>213</v>
      </c>
      <c r="AK31" s="456"/>
      <c r="AL31" s="456"/>
      <c r="AM31" s="456"/>
      <c r="AN31" s="456"/>
      <c r="AO31" s="456"/>
      <c r="AP31" s="456"/>
      <c r="AQ31" s="456"/>
      <c r="AR31" s="455"/>
      <c r="AS31" s="455"/>
      <c r="AT31" s="455"/>
    </row>
    <row r="32" spans="1:46">
      <c r="A32" s="443"/>
      <c r="B32" s="457" t="s">
        <v>92</v>
      </c>
      <c r="C32" s="40"/>
      <c r="D32" s="458"/>
      <c r="E32" s="458"/>
      <c r="F32" s="458"/>
      <c r="G32" s="458"/>
      <c r="H32" s="458"/>
      <c r="I32" s="458"/>
      <c r="J32" s="458"/>
      <c r="K32" s="458"/>
      <c r="L32" s="458"/>
      <c r="M32" s="458"/>
      <c r="N32" s="458"/>
      <c r="O32" s="458"/>
      <c r="P32" s="458"/>
      <c r="Q32" s="458"/>
      <c r="R32" s="458"/>
      <c r="S32" s="458"/>
      <c r="T32" s="458"/>
      <c r="U32" s="458"/>
      <c r="V32" s="458"/>
      <c r="W32" s="458"/>
      <c r="X32" s="458"/>
      <c r="Y32" s="458"/>
      <c r="Z32" s="458"/>
      <c r="AA32" s="458"/>
      <c r="AB32" s="458"/>
      <c r="AC32" s="458"/>
      <c r="AD32" s="458"/>
      <c r="AE32" s="458"/>
      <c r="AF32" s="458"/>
      <c r="AG32" s="458"/>
      <c r="AH32" s="458"/>
      <c r="AI32" s="458"/>
      <c r="AJ32" s="458"/>
      <c r="AK32" s="458"/>
      <c r="AL32" s="458"/>
      <c r="AM32" s="458"/>
      <c r="AN32" s="458"/>
      <c r="AO32" s="458"/>
      <c r="AP32" s="458"/>
      <c r="AQ32" s="458"/>
      <c r="AR32" s="458"/>
      <c r="AS32" s="458"/>
      <c r="AT32" s="458"/>
    </row>
    <row r="33" spans="1:46">
      <c r="A33" s="443"/>
      <c r="B33" s="457" t="s">
        <v>93</v>
      </c>
      <c r="C33" s="40"/>
      <c r="D33" s="459"/>
      <c r="E33" s="459"/>
      <c r="F33" s="459"/>
      <c r="G33" s="459"/>
      <c r="H33" s="459"/>
      <c r="I33" s="459"/>
      <c r="J33" s="459"/>
      <c r="K33" s="459"/>
      <c r="L33" s="459"/>
      <c r="M33" s="459"/>
      <c r="N33" s="459"/>
      <c r="O33" s="459"/>
      <c r="P33" s="459"/>
      <c r="Q33" s="459"/>
      <c r="R33" s="459"/>
      <c r="S33" s="459"/>
      <c r="T33" s="459"/>
      <c r="U33" s="459"/>
      <c r="V33" s="459"/>
      <c r="W33" s="459"/>
      <c r="X33" s="459"/>
      <c r="Y33" s="459"/>
      <c r="Z33" s="459"/>
      <c r="AA33" s="459"/>
      <c r="AB33" s="459"/>
      <c r="AC33" s="459"/>
      <c r="AD33" s="459"/>
      <c r="AE33" s="459"/>
      <c r="AF33" s="459"/>
      <c r="AG33" s="459"/>
      <c r="AH33" s="459"/>
      <c r="AI33" s="459"/>
      <c r="AJ33" s="459"/>
      <c r="AK33" s="459"/>
      <c r="AL33" s="459"/>
      <c r="AM33" s="459"/>
      <c r="AN33" s="459"/>
      <c r="AO33" s="459"/>
      <c r="AP33" s="459"/>
      <c r="AQ33" s="459"/>
      <c r="AR33" s="459"/>
      <c r="AS33" s="459"/>
      <c r="AT33" s="459"/>
    </row>
    <row r="34" spans="1:46">
      <c r="A34" s="443"/>
      <c r="B34" s="457" t="s">
        <v>94</v>
      </c>
      <c r="C34" s="40"/>
      <c r="D34" s="459"/>
      <c r="E34" s="459"/>
      <c r="F34" s="459"/>
      <c r="G34" s="459"/>
      <c r="H34" s="459"/>
      <c r="I34" s="459"/>
      <c r="J34" s="459"/>
      <c r="K34" s="459"/>
      <c r="L34" s="459"/>
      <c r="M34" s="459"/>
      <c r="N34" s="459"/>
      <c r="O34" s="459"/>
      <c r="P34" s="459"/>
      <c r="Q34" s="459"/>
      <c r="R34" s="459"/>
      <c r="S34" s="459"/>
      <c r="T34" s="459"/>
      <c r="U34" s="459"/>
      <c r="V34" s="459"/>
      <c r="W34" s="459"/>
      <c r="X34" s="459"/>
      <c r="Y34" s="459"/>
      <c r="Z34" s="459"/>
      <c r="AA34" s="459"/>
      <c r="AB34" s="459"/>
      <c r="AC34" s="459"/>
      <c r="AD34" s="459"/>
      <c r="AE34" s="459"/>
      <c r="AF34" s="459"/>
      <c r="AG34" s="459"/>
      <c r="AH34" s="459"/>
      <c r="AI34" s="459"/>
      <c r="AJ34" s="459"/>
      <c r="AK34" s="459"/>
      <c r="AL34" s="459"/>
      <c r="AM34" s="459"/>
      <c r="AN34" s="459"/>
      <c r="AO34" s="459"/>
      <c r="AP34" s="459"/>
      <c r="AQ34" s="459"/>
      <c r="AR34" s="459"/>
      <c r="AS34" s="459"/>
      <c r="AT34" s="459"/>
    </row>
    <row r="35" spans="1:46">
      <c r="A35" s="443"/>
      <c r="B35" s="460" t="s">
        <v>109</v>
      </c>
      <c r="C35" s="460"/>
      <c r="D35" s="459"/>
      <c r="E35" s="459"/>
      <c r="F35" s="459"/>
      <c r="G35" s="459"/>
      <c r="H35" s="459"/>
      <c r="I35" s="459"/>
      <c r="J35" s="459"/>
      <c r="K35" s="459"/>
      <c r="L35" s="459"/>
      <c r="M35" s="459"/>
      <c r="N35" s="459"/>
      <c r="O35" s="459"/>
      <c r="P35" s="459"/>
      <c r="Q35" s="459"/>
      <c r="R35" s="459"/>
      <c r="S35" s="459"/>
      <c r="T35" s="459"/>
      <c r="U35" s="459"/>
      <c r="V35" s="459"/>
      <c r="W35" s="459"/>
      <c r="X35" s="459"/>
      <c r="Y35" s="459"/>
      <c r="Z35" s="459"/>
      <c r="AA35" s="459"/>
      <c r="AB35" s="459"/>
      <c r="AC35" s="459"/>
      <c r="AD35" s="459"/>
      <c r="AE35" s="459"/>
      <c r="AF35" s="459"/>
      <c r="AG35" s="459"/>
      <c r="AH35" s="459"/>
      <c r="AI35" s="459"/>
      <c r="AJ35" s="459"/>
      <c r="AK35" s="459"/>
      <c r="AL35" s="459"/>
      <c r="AM35" s="459"/>
      <c r="AN35" s="459"/>
      <c r="AO35" s="459"/>
      <c r="AP35" s="459"/>
      <c r="AQ35" s="459"/>
      <c r="AR35" s="459"/>
      <c r="AS35" s="459"/>
      <c r="AT35" s="459"/>
    </row>
    <row r="36" spans="1:46">
      <c r="A36" s="443"/>
      <c r="B36" s="40" t="s">
        <v>133</v>
      </c>
      <c r="C36" s="40"/>
      <c r="D36" s="459"/>
      <c r="E36" s="459"/>
      <c r="F36" s="459"/>
      <c r="G36" s="459"/>
      <c r="H36" s="459"/>
      <c r="I36" s="459"/>
      <c r="J36" s="459"/>
      <c r="K36" s="459"/>
      <c r="L36" s="459"/>
      <c r="M36" s="459"/>
      <c r="N36" s="459"/>
      <c r="O36" s="459"/>
      <c r="P36" s="459"/>
      <c r="Q36" s="459"/>
      <c r="R36" s="459"/>
      <c r="S36" s="459"/>
      <c r="T36" s="459"/>
      <c r="U36" s="459"/>
      <c r="V36" s="459"/>
      <c r="W36" s="459"/>
      <c r="X36" s="459"/>
      <c r="Y36" s="459"/>
      <c r="Z36" s="459"/>
      <c r="AA36" s="459"/>
      <c r="AB36" s="459"/>
      <c r="AC36" s="459"/>
      <c r="AD36" s="459"/>
      <c r="AE36" s="459"/>
      <c r="AF36" s="459"/>
      <c r="AG36" s="459"/>
      <c r="AH36" s="459"/>
      <c r="AI36" s="459"/>
      <c r="AJ36" s="459"/>
      <c r="AK36" s="459"/>
      <c r="AL36" s="459"/>
      <c r="AM36" s="459"/>
      <c r="AN36" s="459"/>
      <c r="AO36" s="459"/>
      <c r="AP36" s="459"/>
      <c r="AQ36" s="459"/>
      <c r="AR36" s="459"/>
      <c r="AS36" s="459"/>
      <c r="AT36" s="459"/>
    </row>
    <row r="37" spans="1:46">
      <c r="A37" s="443"/>
      <c r="B37" s="461"/>
      <c r="C37" s="40"/>
      <c r="D37" s="459"/>
      <c r="E37" s="459"/>
      <c r="F37" s="459"/>
      <c r="G37" s="459"/>
      <c r="H37" s="459"/>
      <c r="I37" s="459"/>
      <c r="J37" s="459"/>
      <c r="K37" s="459"/>
      <c r="L37" s="459"/>
      <c r="M37" s="459"/>
      <c r="N37" s="459"/>
      <c r="O37" s="459"/>
      <c r="P37" s="459"/>
      <c r="Q37" s="459"/>
      <c r="R37" s="459"/>
      <c r="S37" s="459"/>
      <c r="T37" s="459"/>
      <c r="U37" s="459"/>
      <c r="V37" s="459"/>
      <c r="W37" s="459"/>
      <c r="X37" s="459"/>
      <c r="Y37" s="459"/>
      <c r="Z37" s="459"/>
      <c r="AA37" s="459"/>
      <c r="AB37" s="459"/>
      <c r="AC37" s="459"/>
      <c r="AD37" s="459"/>
      <c r="AE37" s="459"/>
      <c r="AF37" s="459"/>
      <c r="AG37" s="459"/>
      <c r="AH37" s="459"/>
      <c r="AI37" s="459"/>
      <c r="AJ37" s="459"/>
      <c r="AK37" s="459"/>
      <c r="AL37" s="459"/>
      <c r="AM37" s="459"/>
      <c r="AN37" s="459"/>
      <c r="AO37" s="459"/>
      <c r="AP37" s="459"/>
      <c r="AQ37" s="459"/>
      <c r="AR37" s="459"/>
      <c r="AS37" s="459"/>
      <c r="AT37" s="459"/>
    </row>
    <row r="38" spans="1:46">
      <c r="A38" s="443"/>
      <c r="B38" s="462" t="s">
        <v>103</v>
      </c>
      <c r="C38" s="444"/>
      <c r="D38" s="459"/>
      <c r="E38" s="459"/>
      <c r="F38" s="459"/>
      <c r="G38" s="459"/>
      <c r="H38" s="459"/>
      <c r="I38" s="459"/>
      <c r="J38" s="459"/>
      <c r="K38" s="459"/>
      <c r="L38" s="459"/>
      <c r="M38" s="459"/>
      <c r="N38" s="459"/>
      <c r="O38" s="459"/>
      <c r="P38" s="459"/>
      <c r="Q38" s="459"/>
      <c r="R38" s="459"/>
      <c r="S38" s="459"/>
      <c r="T38" s="459"/>
      <c r="U38" s="459"/>
      <c r="V38" s="459"/>
      <c r="W38" s="459"/>
      <c r="X38" s="459"/>
      <c r="Y38" s="459"/>
      <c r="Z38" s="459"/>
      <c r="AA38" s="459"/>
      <c r="AB38" s="459"/>
      <c r="AC38" s="459"/>
      <c r="AD38" s="459"/>
      <c r="AE38" s="459"/>
      <c r="AF38" s="459"/>
      <c r="AG38" s="459"/>
      <c r="AH38" s="459"/>
      <c r="AI38" s="459"/>
      <c r="AJ38" s="459"/>
      <c r="AK38" s="459"/>
      <c r="AL38" s="459"/>
      <c r="AM38" s="459"/>
      <c r="AN38" s="459"/>
      <c r="AO38" s="459"/>
      <c r="AP38" s="459"/>
      <c r="AQ38" s="459"/>
      <c r="AR38" s="459"/>
      <c r="AS38" s="459"/>
      <c r="AT38" s="459"/>
    </row>
    <row r="39" spans="1:46">
      <c r="A39" s="443"/>
      <c r="B39" s="462" t="s">
        <v>118</v>
      </c>
      <c r="C39" s="463"/>
      <c r="D39" s="459"/>
      <c r="E39" s="459"/>
      <c r="F39" s="459"/>
      <c r="G39" s="459"/>
      <c r="H39" s="459"/>
      <c r="I39" s="459"/>
      <c r="J39" s="459"/>
      <c r="K39" s="459"/>
      <c r="L39" s="459"/>
      <c r="M39" s="459"/>
      <c r="N39" s="459"/>
      <c r="O39" s="459"/>
      <c r="P39" s="459"/>
      <c r="Q39" s="459"/>
      <c r="R39" s="459"/>
      <c r="S39" s="459"/>
      <c r="T39" s="459"/>
      <c r="U39" s="459"/>
      <c r="V39" s="459"/>
      <c r="W39" s="459"/>
      <c r="X39" s="459"/>
      <c r="Y39" s="459"/>
      <c r="Z39" s="459"/>
      <c r="AA39" s="459"/>
      <c r="AB39" s="459"/>
      <c r="AC39" s="459"/>
      <c r="AD39" s="459"/>
      <c r="AE39" s="459"/>
      <c r="AF39" s="459"/>
      <c r="AG39" s="459"/>
      <c r="AH39" s="459"/>
      <c r="AI39" s="459"/>
      <c r="AJ39" s="459"/>
      <c r="AK39" s="459"/>
      <c r="AL39" s="459"/>
      <c r="AM39" s="459"/>
      <c r="AN39" s="459"/>
      <c r="AO39" s="459"/>
      <c r="AP39" s="459"/>
      <c r="AQ39" s="459"/>
      <c r="AR39" s="459"/>
      <c r="AS39" s="459"/>
      <c r="AT39" s="459"/>
    </row>
    <row r="40" spans="1:46" ht="13.5" thickBot="1">
      <c r="A40" s="445"/>
      <c r="B40" s="464" t="s">
        <v>100</v>
      </c>
      <c r="C40" s="465"/>
      <c r="D40" s="466"/>
      <c r="E40" s="466"/>
      <c r="F40" s="466"/>
      <c r="G40" s="466"/>
      <c r="H40" s="466"/>
      <c r="I40" s="466"/>
      <c r="J40" s="466"/>
      <c r="K40" s="466"/>
      <c r="L40" s="466"/>
      <c r="M40" s="466"/>
      <c r="N40" s="466"/>
      <c r="O40" s="466"/>
      <c r="P40" s="466"/>
      <c r="Q40" s="466"/>
      <c r="R40" s="466"/>
      <c r="S40" s="466"/>
      <c r="T40" s="466"/>
      <c r="U40" s="466"/>
      <c r="V40" s="466"/>
      <c r="W40" s="466"/>
      <c r="X40" s="466"/>
      <c r="Y40" s="466"/>
      <c r="Z40" s="466"/>
      <c r="AA40" s="466"/>
      <c r="AB40" s="466"/>
      <c r="AC40" s="466"/>
      <c r="AD40" s="466"/>
      <c r="AE40" s="466"/>
      <c r="AF40" s="466"/>
      <c r="AG40" s="466"/>
      <c r="AH40" s="466"/>
      <c r="AI40" s="466"/>
      <c r="AJ40" s="466"/>
      <c r="AK40" s="466"/>
      <c r="AL40" s="466"/>
      <c r="AM40" s="466"/>
      <c r="AN40" s="466"/>
      <c r="AO40" s="466"/>
      <c r="AP40" s="466"/>
      <c r="AQ40" s="466"/>
      <c r="AR40" s="466"/>
      <c r="AS40" s="466"/>
      <c r="AT40" s="466"/>
    </row>
  </sheetData>
  <mergeCells count="50">
    <mergeCell ref="A2:AT2"/>
    <mergeCell ref="A4:AT4"/>
    <mergeCell ref="A5:AT5"/>
    <mergeCell ref="AL6:AL7"/>
    <mergeCell ref="AT6:AT7"/>
    <mergeCell ref="AH6:AH7"/>
    <mergeCell ref="AI6:AI7"/>
    <mergeCell ref="AJ6:AJ7"/>
    <mergeCell ref="AN6:AN7"/>
    <mergeCell ref="AO6:AO7"/>
    <mergeCell ref="AP6:AP7"/>
    <mergeCell ref="AQ6:AQ7"/>
    <mergeCell ref="AR6:AR7"/>
    <mergeCell ref="AS6:AS7"/>
    <mergeCell ref="AM6:AM7"/>
    <mergeCell ref="AC6:AC7"/>
    <mergeCell ref="AE6:AE7"/>
    <mergeCell ref="AF6:AF7"/>
    <mergeCell ref="AG6:AG7"/>
    <mergeCell ref="AK6:AK7"/>
    <mergeCell ref="O6:O7"/>
    <mergeCell ref="P6:P7"/>
    <mergeCell ref="Q6:Q7"/>
    <mergeCell ref="R6:R7"/>
    <mergeCell ref="AJ31:AQ31"/>
    <mergeCell ref="AD6:AD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6:A7"/>
    <mergeCell ref="L6:L7"/>
    <mergeCell ref="M6:M7"/>
    <mergeCell ref="N6:N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0866141732283472" right="0.70866141732283472" top="0.74803149606299213" bottom="0.74803149606299213" header="0.31496062992125984" footer="0.31496062992125984"/>
  <pageSetup scale="52" orientation="landscape" r:id="rId1"/>
  <colBreaks count="1" manualBreakCount="1">
    <brk id="24" max="39" man="1"/>
  </colBreaks>
  <ignoredErrors>
    <ignoredError sqref="AN30:AT30 AH30:AL30 R30" formulaRange="1"/>
    <ignoredError sqref="AM30 S30:AG30 H30:Q30 C30:G30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AJ36"/>
  <sheetViews>
    <sheetView tabSelected="1" zoomScaleSheetLayoutView="100" workbookViewId="0">
      <selection activeCell="K34" sqref="K34"/>
    </sheetView>
  </sheetViews>
  <sheetFormatPr defaultRowHeight="12"/>
  <cols>
    <col min="1" max="1" width="15" customWidth="1"/>
    <col min="2" max="31" width="11.25" style="169" customWidth="1"/>
    <col min="32" max="32" width="11.375" style="169" customWidth="1"/>
    <col min="33" max="36" width="9" style="169"/>
  </cols>
  <sheetData>
    <row r="1" spans="1:36" ht="15.75">
      <c r="A1" s="495"/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  <c r="AF1" s="511"/>
      <c r="AG1" s="223"/>
      <c r="AH1" s="223"/>
      <c r="AI1" s="223"/>
      <c r="AJ1" s="223"/>
    </row>
    <row r="2" spans="1:36" ht="18" customHeight="1">
      <c r="A2" s="496" t="s">
        <v>95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  <c r="AA2" s="470"/>
      <c r="AB2" s="470"/>
      <c r="AC2" s="470"/>
      <c r="AD2" s="470"/>
      <c r="AE2" s="470"/>
      <c r="AF2" s="470"/>
      <c r="AG2" s="470"/>
      <c r="AH2" s="470"/>
      <c r="AI2" s="470"/>
      <c r="AJ2" s="470"/>
    </row>
    <row r="3" spans="1:36" ht="18" customHeight="1">
      <c r="A3" s="497" t="s">
        <v>90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</row>
    <row r="4" spans="1:36" ht="18" customHeight="1">
      <c r="A4" s="498" t="s">
        <v>187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499"/>
      <c r="V4" s="499"/>
      <c r="W4" s="499"/>
      <c r="X4" s="499"/>
      <c r="Y4" s="499"/>
      <c r="Z4" s="499"/>
      <c r="AA4" s="499"/>
      <c r="AB4" s="499"/>
      <c r="AC4" s="499"/>
      <c r="AD4" s="499"/>
      <c r="AE4" s="499"/>
      <c r="AF4" s="499"/>
      <c r="AG4" s="499"/>
      <c r="AH4" s="499"/>
      <c r="AI4" s="499"/>
      <c r="AJ4" s="499"/>
    </row>
    <row r="5" spans="1:36" ht="13.5" customHeight="1">
      <c r="A5" s="500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223"/>
      <c r="AH5" s="223"/>
      <c r="AI5" s="223"/>
      <c r="AJ5" s="223"/>
    </row>
    <row r="6" spans="1:36" ht="18" customHeight="1">
      <c r="A6" s="525" t="s">
        <v>183</v>
      </c>
      <c r="B6" s="524"/>
      <c r="C6" s="524"/>
      <c r="D6" s="524"/>
      <c r="E6" s="524"/>
      <c r="F6" s="524"/>
      <c r="G6" s="524"/>
      <c r="H6" s="524"/>
      <c r="I6" s="524"/>
      <c r="J6" s="524"/>
      <c r="K6" s="524"/>
      <c r="L6" s="524"/>
      <c r="M6" s="524"/>
      <c r="N6" s="524"/>
      <c r="O6" s="524"/>
      <c r="P6" s="524"/>
      <c r="Q6" s="524"/>
      <c r="R6" s="524"/>
      <c r="S6" s="524"/>
      <c r="T6" s="524"/>
      <c r="U6" s="524"/>
      <c r="V6" s="524"/>
      <c r="W6" s="524"/>
      <c r="X6" s="524"/>
      <c r="Y6" s="524"/>
      <c r="Z6" s="524"/>
      <c r="AA6" s="524"/>
      <c r="AB6" s="524"/>
      <c r="AC6" s="524"/>
      <c r="AD6" s="524"/>
      <c r="AE6" s="524"/>
      <c r="AF6" s="524"/>
      <c r="AG6" s="524"/>
      <c r="AH6" s="524"/>
      <c r="AI6" s="524"/>
      <c r="AJ6" s="524"/>
    </row>
    <row r="7" spans="1:36" ht="27" customHeight="1">
      <c r="A7" s="501" t="s">
        <v>146</v>
      </c>
      <c r="B7" s="503" t="s">
        <v>17</v>
      </c>
      <c r="C7" s="503" t="s">
        <v>175</v>
      </c>
      <c r="D7" s="503" t="s">
        <v>18</v>
      </c>
      <c r="E7" s="503" t="s">
        <v>176</v>
      </c>
      <c r="F7" s="503" t="s">
        <v>20</v>
      </c>
      <c r="G7" s="503" t="s">
        <v>21</v>
      </c>
      <c r="H7" s="503" t="s">
        <v>184</v>
      </c>
      <c r="I7" s="503" t="s">
        <v>24</v>
      </c>
      <c r="J7" s="503" t="s">
        <v>143</v>
      </c>
      <c r="K7" s="503" t="s">
        <v>177</v>
      </c>
      <c r="L7" s="503" t="s">
        <v>25</v>
      </c>
      <c r="M7" s="503" t="s">
        <v>178</v>
      </c>
      <c r="N7" s="503" t="s">
        <v>179</v>
      </c>
      <c r="O7" s="503" t="s">
        <v>185</v>
      </c>
      <c r="P7" s="503" t="s">
        <v>144</v>
      </c>
      <c r="Q7" s="503" t="s">
        <v>145</v>
      </c>
      <c r="R7" s="503" t="s">
        <v>147</v>
      </c>
      <c r="S7" s="503" t="s">
        <v>148</v>
      </c>
      <c r="T7" s="503" t="s">
        <v>76</v>
      </c>
      <c r="U7" s="503" t="s">
        <v>149</v>
      </c>
      <c r="V7" s="503" t="s">
        <v>150</v>
      </c>
      <c r="W7" s="503" t="s">
        <v>151</v>
      </c>
      <c r="X7" s="503" t="s">
        <v>152</v>
      </c>
      <c r="Y7" s="503" t="s">
        <v>153</v>
      </c>
      <c r="Z7" s="503" t="s">
        <v>154</v>
      </c>
      <c r="AA7" s="512" t="s">
        <v>124</v>
      </c>
      <c r="AB7" s="503" t="s">
        <v>130</v>
      </c>
      <c r="AC7" s="503" t="s">
        <v>155</v>
      </c>
      <c r="AD7" s="503" t="s">
        <v>156</v>
      </c>
      <c r="AE7" s="503" t="s">
        <v>157</v>
      </c>
      <c r="AF7" s="512" t="s">
        <v>158</v>
      </c>
      <c r="AG7" s="513" t="s">
        <v>131</v>
      </c>
      <c r="AH7" s="514" t="s">
        <v>224</v>
      </c>
      <c r="AI7" s="514" t="s">
        <v>15</v>
      </c>
      <c r="AJ7" s="515" t="s">
        <v>16</v>
      </c>
    </row>
    <row r="8" spans="1:36" ht="15" customHeight="1">
      <c r="A8" s="501"/>
      <c r="B8" s="516" t="s">
        <v>225</v>
      </c>
      <c r="C8" s="516" t="s">
        <v>225</v>
      </c>
      <c r="D8" s="516" t="s">
        <v>225</v>
      </c>
      <c r="E8" s="516" t="s">
        <v>225</v>
      </c>
      <c r="F8" s="516" t="s">
        <v>225</v>
      </c>
      <c r="G8" s="516" t="s">
        <v>225</v>
      </c>
      <c r="H8" s="516" t="s">
        <v>225</v>
      </c>
      <c r="I8" s="516" t="s">
        <v>225</v>
      </c>
      <c r="J8" s="516" t="s">
        <v>225</v>
      </c>
      <c r="K8" s="516" t="s">
        <v>225</v>
      </c>
      <c r="L8" s="516" t="s">
        <v>225</v>
      </c>
      <c r="M8" s="516" t="s">
        <v>225</v>
      </c>
      <c r="N8" s="516" t="s">
        <v>225</v>
      </c>
      <c r="O8" s="516" t="s">
        <v>225</v>
      </c>
      <c r="P8" s="516" t="s">
        <v>225</v>
      </c>
      <c r="Q8" s="516" t="s">
        <v>225</v>
      </c>
      <c r="R8" s="516" t="s">
        <v>225</v>
      </c>
      <c r="S8" s="516" t="s">
        <v>225</v>
      </c>
      <c r="T8" s="516" t="s">
        <v>225</v>
      </c>
      <c r="U8" s="516" t="s">
        <v>225</v>
      </c>
      <c r="V8" s="516" t="s">
        <v>225</v>
      </c>
      <c r="W8" s="516" t="s">
        <v>225</v>
      </c>
      <c r="X8" s="516" t="s">
        <v>225</v>
      </c>
      <c r="Y8" s="516" t="s">
        <v>225</v>
      </c>
      <c r="Z8" s="516" t="s">
        <v>225</v>
      </c>
      <c r="AA8" s="516" t="s">
        <v>225</v>
      </c>
      <c r="AB8" s="516" t="s">
        <v>225</v>
      </c>
      <c r="AC8" s="516" t="s">
        <v>225</v>
      </c>
      <c r="AD8" s="516" t="s">
        <v>225</v>
      </c>
      <c r="AE8" s="516" t="s">
        <v>225</v>
      </c>
      <c r="AF8" s="516" t="s">
        <v>225</v>
      </c>
      <c r="AG8" s="516" t="s">
        <v>225</v>
      </c>
      <c r="AH8" s="503"/>
      <c r="AI8" s="503" t="s">
        <v>226</v>
      </c>
      <c r="AJ8" s="505"/>
    </row>
    <row r="9" spans="1:36" ht="14.25">
      <c r="A9" s="502">
        <v>1</v>
      </c>
      <c r="B9" s="503">
        <v>2</v>
      </c>
      <c r="C9" s="503">
        <v>3</v>
      </c>
      <c r="D9" s="503">
        <v>4</v>
      </c>
      <c r="E9" s="503">
        <v>5</v>
      </c>
      <c r="F9" s="503">
        <v>6</v>
      </c>
      <c r="G9" s="503">
        <v>7</v>
      </c>
      <c r="H9" s="503">
        <v>8</v>
      </c>
      <c r="I9" s="503">
        <v>9</v>
      </c>
      <c r="J9" s="503">
        <v>10</v>
      </c>
      <c r="K9" s="503">
        <v>11</v>
      </c>
      <c r="L9" s="503">
        <v>12</v>
      </c>
      <c r="M9" s="503">
        <v>13</v>
      </c>
      <c r="N9" s="503">
        <v>14</v>
      </c>
      <c r="O9" s="503">
        <v>15</v>
      </c>
      <c r="P9" s="503">
        <v>16</v>
      </c>
      <c r="Q9" s="503">
        <v>17</v>
      </c>
      <c r="R9" s="503">
        <v>18</v>
      </c>
      <c r="S9" s="503">
        <v>19</v>
      </c>
      <c r="T9" s="503">
        <v>20</v>
      </c>
      <c r="U9" s="503">
        <v>21</v>
      </c>
      <c r="V9" s="503">
        <v>22</v>
      </c>
      <c r="W9" s="503">
        <v>23</v>
      </c>
      <c r="X9" s="503">
        <v>24</v>
      </c>
      <c r="Y9" s="503">
        <v>25</v>
      </c>
      <c r="Z9" s="503">
        <v>26</v>
      </c>
      <c r="AA9" s="503">
        <v>27</v>
      </c>
      <c r="AB9" s="503">
        <v>28</v>
      </c>
      <c r="AC9" s="503">
        <v>29</v>
      </c>
      <c r="AD9" s="503">
        <v>30</v>
      </c>
      <c r="AE9" s="503">
        <v>31</v>
      </c>
      <c r="AF9" s="503">
        <v>32</v>
      </c>
      <c r="AG9" s="504">
        <v>33</v>
      </c>
      <c r="AH9" s="503">
        <v>34</v>
      </c>
      <c r="AI9" s="503">
        <v>35</v>
      </c>
      <c r="AJ9" s="505">
        <v>36</v>
      </c>
    </row>
    <row r="10" spans="1:36" ht="25.5">
      <c r="A10" s="506" t="s">
        <v>159</v>
      </c>
      <c r="B10" s="517">
        <v>11565.448</v>
      </c>
      <c r="C10" s="517">
        <v>6</v>
      </c>
      <c r="D10" s="517">
        <v>380.61599999999999</v>
      </c>
      <c r="E10" s="517">
        <v>47</v>
      </c>
      <c r="F10" s="517">
        <v>4236</v>
      </c>
      <c r="G10" s="517">
        <v>37</v>
      </c>
      <c r="H10" s="517">
        <v>15</v>
      </c>
      <c r="I10" s="517">
        <v>0</v>
      </c>
      <c r="J10" s="517">
        <v>4715.616</v>
      </c>
      <c r="K10" s="517">
        <v>183</v>
      </c>
      <c r="L10" s="517">
        <v>461</v>
      </c>
      <c r="M10" s="517">
        <v>300</v>
      </c>
      <c r="N10" s="517">
        <v>166.93</v>
      </c>
      <c r="O10" s="517">
        <v>45</v>
      </c>
      <c r="P10" s="517">
        <v>1155.93</v>
      </c>
      <c r="Q10" s="517">
        <v>17442.993999999999</v>
      </c>
      <c r="R10" s="517">
        <v>793</v>
      </c>
      <c r="S10" s="517">
        <v>57</v>
      </c>
      <c r="T10" s="517">
        <v>33</v>
      </c>
      <c r="U10" s="517">
        <v>3</v>
      </c>
      <c r="V10" s="517">
        <v>264</v>
      </c>
      <c r="W10" s="517">
        <v>62</v>
      </c>
      <c r="X10" s="517">
        <v>4</v>
      </c>
      <c r="Y10" s="517">
        <v>0</v>
      </c>
      <c r="Z10" s="517">
        <v>4</v>
      </c>
      <c r="AA10" s="517">
        <v>1220</v>
      </c>
      <c r="AB10" s="517">
        <v>13150</v>
      </c>
      <c r="AC10" s="517">
        <v>6641</v>
      </c>
      <c r="AD10" s="517">
        <v>0</v>
      </c>
      <c r="AE10" s="517">
        <v>51</v>
      </c>
      <c r="AF10" s="517">
        <v>51</v>
      </c>
      <c r="AG10" s="517"/>
      <c r="AH10" s="517"/>
      <c r="AI10" s="517">
        <v>7</v>
      </c>
      <c r="AJ10" s="517"/>
    </row>
    <row r="11" spans="1:36" ht="12.75">
      <c r="A11" s="507" t="s">
        <v>160</v>
      </c>
      <c r="B11" s="518">
        <v>4863</v>
      </c>
      <c r="C11" s="518">
        <v>44</v>
      </c>
      <c r="D11" s="518">
        <v>0</v>
      </c>
      <c r="E11" s="518"/>
      <c r="F11" s="518">
        <v>38</v>
      </c>
      <c r="G11" s="518"/>
      <c r="H11" s="518">
        <v>3</v>
      </c>
      <c r="I11" s="518"/>
      <c r="J11" s="518">
        <v>41</v>
      </c>
      <c r="K11" s="518">
        <v>5</v>
      </c>
      <c r="L11" s="518"/>
      <c r="M11" s="518">
        <v>47</v>
      </c>
      <c r="N11" s="518">
        <v>12</v>
      </c>
      <c r="O11" s="518">
        <v>47.7</v>
      </c>
      <c r="P11" s="518">
        <v>111.7</v>
      </c>
      <c r="Q11" s="518">
        <v>5059.7</v>
      </c>
      <c r="R11" s="518">
        <v>0</v>
      </c>
      <c r="S11" s="518">
        <v>0.5</v>
      </c>
      <c r="T11" s="518">
        <v>8</v>
      </c>
      <c r="U11" s="518">
        <v>4</v>
      </c>
      <c r="V11" s="518"/>
      <c r="W11" s="518">
        <v>0</v>
      </c>
      <c r="X11" s="518">
        <v>170</v>
      </c>
      <c r="Y11" s="518">
        <v>4</v>
      </c>
      <c r="Z11" s="518"/>
      <c r="AA11" s="518">
        <v>186.5</v>
      </c>
      <c r="AB11" s="518">
        <v>1041</v>
      </c>
      <c r="AC11" s="518"/>
      <c r="AD11" s="518">
        <v>768</v>
      </c>
      <c r="AE11" s="518">
        <v>27</v>
      </c>
      <c r="AF11" s="518">
        <v>795</v>
      </c>
      <c r="AG11" s="518"/>
      <c r="AH11" s="518"/>
      <c r="AI11" s="518"/>
      <c r="AJ11" s="518"/>
    </row>
    <row r="12" spans="1:36" ht="12.75">
      <c r="A12" s="507" t="s">
        <v>161</v>
      </c>
      <c r="B12" s="517">
        <v>6377.1759999999986</v>
      </c>
      <c r="C12" s="517">
        <v>4049.2978599999992</v>
      </c>
      <c r="D12" s="517">
        <v>1.63</v>
      </c>
      <c r="E12" s="517">
        <v>3.76</v>
      </c>
      <c r="F12" s="517">
        <v>2177.6071999999999</v>
      </c>
      <c r="G12" s="517">
        <v>9.1999999999999993</v>
      </c>
      <c r="H12" s="517">
        <v>2.0299999999999998</v>
      </c>
      <c r="I12" s="517">
        <v>12.56</v>
      </c>
      <c r="J12" s="517">
        <v>2206.7871999999998</v>
      </c>
      <c r="K12" s="517">
        <v>32.56</v>
      </c>
      <c r="L12" s="517">
        <v>60.77</v>
      </c>
      <c r="M12" s="517">
        <v>14.48</v>
      </c>
      <c r="N12" s="517">
        <v>106.99000000000001</v>
      </c>
      <c r="O12" s="517">
        <v>205.44000000000003</v>
      </c>
      <c r="P12" s="517">
        <v>420.24</v>
      </c>
      <c r="Q12" s="517">
        <v>13053.501059999999</v>
      </c>
      <c r="R12" s="517">
        <v>0.92</v>
      </c>
      <c r="S12" s="517">
        <v>0.14000000000000001</v>
      </c>
      <c r="T12" s="517">
        <v>2.66</v>
      </c>
      <c r="U12" s="517"/>
      <c r="V12" s="517"/>
      <c r="W12" s="517">
        <v>18.64</v>
      </c>
      <c r="X12" s="517">
        <v>92.36</v>
      </c>
      <c r="Y12" s="517">
        <v>16.14</v>
      </c>
      <c r="Z12" s="517">
        <v>0.54</v>
      </c>
      <c r="AA12" s="517">
        <v>131.39999999999998</v>
      </c>
      <c r="AB12" s="517">
        <v>14131.418730000003</v>
      </c>
      <c r="AC12" s="517"/>
      <c r="AD12" s="517">
        <v>1271</v>
      </c>
      <c r="AE12" s="517">
        <v>229</v>
      </c>
      <c r="AF12" s="517">
        <v>1500</v>
      </c>
      <c r="AG12" s="517"/>
      <c r="AH12" s="517"/>
      <c r="AI12" s="517"/>
      <c r="AJ12" s="517"/>
    </row>
    <row r="13" spans="1:36" ht="12.75">
      <c r="A13" s="507" t="s">
        <v>81</v>
      </c>
      <c r="B13" s="518">
        <v>6021.2385000000004</v>
      </c>
      <c r="C13" s="518">
        <v>135.30000000000001</v>
      </c>
      <c r="D13" s="518">
        <v>4.4000000000000004</v>
      </c>
      <c r="E13" s="518">
        <v>0.1</v>
      </c>
      <c r="F13" s="518">
        <v>230.3</v>
      </c>
      <c r="G13" s="518">
        <v>1.8</v>
      </c>
      <c r="H13" s="518">
        <v>25</v>
      </c>
      <c r="I13" s="518">
        <v>3</v>
      </c>
      <c r="J13" s="518">
        <v>264.60000000000002</v>
      </c>
      <c r="K13" s="518">
        <v>33.799999999999997</v>
      </c>
      <c r="L13" s="518">
        <v>290.39999999999998</v>
      </c>
      <c r="M13" s="518">
        <v>30.5</v>
      </c>
      <c r="N13" s="518">
        <v>3.9</v>
      </c>
      <c r="O13" s="518">
        <v>296.10000000000002</v>
      </c>
      <c r="P13" s="518">
        <v>654.69999999999993</v>
      </c>
      <c r="Q13" s="518">
        <v>7075.8384999999998</v>
      </c>
      <c r="R13" s="518">
        <v>36.299999999999997</v>
      </c>
      <c r="S13" s="518"/>
      <c r="T13" s="518">
        <v>6.7179200000000012</v>
      </c>
      <c r="U13" s="518">
        <v>11.4</v>
      </c>
      <c r="V13" s="518">
        <v>79.742699999999999</v>
      </c>
      <c r="W13" s="518">
        <v>4.7E-2</v>
      </c>
      <c r="X13" s="518">
        <v>26.4</v>
      </c>
      <c r="Y13" s="518">
        <v>12.3</v>
      </c>
      <c r="Z13" s="518">
        <v>0.1</v>
      </c>
      <c r="AA13" s="518">
        <v>173.00762000000003</v>
      </c>
      <c r="AB13" s="518">
        <v>49.3</v>
      </c>
      <c r="AC13" s="518"/>
      <c r="AD13" s="518"/>
      <c r="AE13" s="518">
        <v>2.1</v>
      </c>
      <c r="AF13" s="518">
        <v>2.1</v>
      </c>
      <c r="AG13" s="518"/>
      <c r="AH13" s="518"/>
      <c r="AI13" s="518"/>
      <c r="AJ13" s="518"/>
    </row>
    <row r="14" spans="1:36" ht="12.75">
      <c r="A14" s="507" t="s">
        <v>162</v>
      </c>
      <c r="B14" s="517">
        <v>1637</v>
      </c>
      <c r="C14" s="517">
        <v>3220</v>
      </c>
      <c r="D14" s="517">
        <v>93</v>
      </c>
      <c r="E14" s="517">
        <v>732.93660000000011</v>
      </c>
      <c r="F14" s="517">
        <v>672</v>
      </c>
      <c r="G14" s="517">
        <v>18</v>
      </c>
      <c r="H14" s="517">
        <v>32</v>
      </c>
      <c r="I14" s="517"/>
      <c r="J14" s="517">
        <v>1547.9366</v>
      </c>
      <c r="K14" s="517">
        <v>258</v>
      </c>
      <c r="L14" s="517">
        <v>192</v>
      </c>
      <c r="M14" s="517">
        <v>46</v>
      </c>
      <c r="N14" s="517">
        <v>59</v>
      </c>
      <c r="O14" s="517">
        <v>26</v>
      </c>
      <c r="P14" s="517">
        <v>581</v>
      </c>
      <c r="Q14" s="517">
        <v>6985.9366</v>
      </c>
      <c r="R14" s="517">
        <v>2223.4560000000001</v>
      </c>
      <c r="S14" s="517">
        <v>1298</v>
      </c>
      <c r="T14" s="517">
        <v>95</v>
      </c>
      <c r="U14" s="517">
        <v>2</v>
      </c>
      <c r="V14" s="517">
        <v>56.165999999999997</v>
      </c>
      <c r="W14" s="517">
        <v>0</v>
      </c>
      <c r="X14" s="517">
        <v>306</v>
      </c>
      <c r="Y14" s="517"/>
      <c r="Z14" s="517">
        <v>3</v>
      </c>
      <c r="AA14" s="517">
        <v>3983.6220000000003</v>
      </c>
      <c r="AB14" s="517">
        <v>14060</v>
      </c>
      <c r="AC14" s="517">
        <v>11089</v>
      </c>
      <c r="AD14" s="517"/>
      <c r="AE14" s="517"/>
      <c r="AF14" s="517">
        <v>0</v>
      </c>
      <c r="AG14" s="517"/>
      <c r="AH14" s="517"/>
      <c r="AI14" s="517"/>
      <c r="AJ14" s="517"/>
    </row>
    <row r="15" spans="1:36" ht="12.75">
      <c r="A15" s="507" t="s">
        <v>163</v>
      </c>
      <c r="B15" s="518">
        <v>4006</v>
      </c>
      <c r="C15" s="518">
        <v>11856</v>
      </c>
      <c r="D15" s="518">
        <v>26</v>
      </c>
      <c r="E15" s="518">
        <v>670</v>
      </c>
      <c r="F15" s="518">
        <v>18</v>
      </c>
      <c r="G15" s="518"/>
      <c r="H15" s="518"/>
      <c r="I15" s="518">
        <v>112</v>
      </c>
      <c r="J15" s="518">
        <v>826</v>
      </c>
      <c r="K15" s="518">
        <v>6.5</v>
      </c>
      <c r="L15" s="518">
        <v>44</v>
      </c>
      <c r="M15" s="518">
        <v>1</v>
      </c>
      <c r="N15" s="518">
        <v>3</v>
      </c>
      <c r="O15" s="518">
        <v>5</v>
      </c>
      <c r="P15" s="518">
        <v>59.5</v>
      </c>
      <c r="Q15" s="518">
        <v>16747.5</v>
      </c>
      <c r="R15" s="518">
        <v>4.2</v>
      </c>
      <c r="S15" s="518">
        <v>0.1</v>
      </c>
      <c r="T15" s="518">
        <v>1</v>
      </c>
      <c r="U15" s="518"/>
      <c r="V15" s="518"/>
      <c r="W15" s="518">
        <v>19</v>
      </c>
      <c r="X15" s="518">
        <v>699</v>
      </c>
      <c r="Y15" s="518"/>
      <c r="Z15" s="518"/>
      <c r="AA15" s="518">
        <v>723.3</v>
      </c>
      <c r="AB15" s="518">
        <v>7650</v>
      </c>
      <c r="AC15" s="518">
        <v>2300</v>
      </c>
      <c r="AD15" s="518"/>
      <c r="AE15" s="518"/>
      <c r="AF15" s="518">
        <v>0</v>
      </c>
      <c r="AG15" s="518"/>
      <c r="AH15" s="518"/>
      <c r="AI15" s="518"/>
      <c r="AJ15" s="518"/>
    </row>
    <row r="16" spans="1:36" ht="12.75">
      <c r="A16" s="507" t="s">
        <v>164</v>
      </c>
      <c r="B16" s="517">
        <v>119.17100000000001</v>
      </c>
      <c r="C16" s="517">
        <v>720.86400000000003</v>
      </c>
      <c r="D16" s="517">
        <v>0</v>
      </c>
      <c r="E16" s="517">
        <v>0.73</v>
      </c>
      <c r="F16" s="517">
        <v>752.66200000000003</v>
      </c>
      <c r="G16" s="517">
        <v>3.1110000000000002</v>
      </c>
      <c r="H16" s="517">
        <v>3.5339999999999998</v>
      </c>
      <c r="I16" s="517">
        <v>31.632000000000001</v>
      </c>
      <c r="J16" s="517">
        <v>791.66899999999998</v>
      </c>
      <c r="K16" s="517">
        <v>1.9E-2</v>
      </c>
      <c r="L16" s="517">
        <v>0.52900000000000003</v>
      </c>
      <c r="M16" s="517">
        <v>12.645</v>
      </c>
      <c r="N16" s="517">
        <v>8.5000000000000006E-2</v>
      </c>
      <c r="O16" s="517">
        <v>28.677</v>
      </c>
      <c r="P16" s="517">
        <v>41.954999999999998</v>
      </c>
      <c r="Q16" s="517">
        <v>1673.6590000000001</v>
      </c>
      <c r="R16" s="517">
        <v>6.6000000000000003E-2</v>
      </c>
      <c r="S16" s="517"/>
      <c r="T16" s="517">
        <v>0.94099999999999995</v>
      </c>
      <c r="U16" s="517"/>
      <c r="V16" s="517">
        <v>1.2050000000000001</v>
      </c>
      <c r="W16" s="517">
        <v>0</v>
      </c>
      <c r="X16" s="517">
        <v>5.65</v>
      </c>
      <c r="Y16" s="517">
        <v>0.376</v>
      </c>
      <c r="Z16" s="517"/>
      <c r="AA16" s="517">
        <v>8.2379999999999995</v>
      </c>
      <c r="AB16" s="517">
        <v>21.863</v>
      </c>
      <c r="AC16" s="517"/>
      <c r="AD16" s="517"/>
      <c r="AE16" s="517"/>
      <c r="AF16" s="517">
        <v>0</v>
      </c>
      <c r="AG16" s="517"/>
      <c r="AH16" s="517"/>
      <c r="AI16" s="517"/>
      <c r="AJ16" s="517"/>
    </row>
    <row r="17" spans="1:36" ht="12.75">
      <c r="A17" s="507" t="s">
        <v>165</v>
      </c>
      <c r="B17" s="518">
        <v>454.8</v>
      </c>
      <c r="C17" s="518">
        <v>349.17</v>
      </c>
      <c r="D17" s="518">
        <v>0</v>
      </c>
      <c r="E17" s="518">
        <v>4.9400000000000004</v>
      </c>
      <c r="F17" s="518">
        <v>461.32614000000007</v>
      </c>
      <c r="G17" s="518">
        <v>3.52</v>
      </c>
      <c r="H17" s="518">
        <v>1.62</v>
      </c>
      <c r="I17" s="518">
        <v>5.38</v>
      </c>
      <c r="J17" s="518">
        <v>476.78614000000005</v>
      </c>
      <c r="K17" s="518"/>
      <c r="L17" s="518"/>
      <c r="M17" s="518">
        <v>0</v>
      </c>
      <c r="N17" s="518">
        <v>0.35</v>
      </c>
      <c r="O17" s="518">
        <v>7.42</v>
      </c>
      <c r="P17" s="518">
        <v>7.77</v>
      </c>
      <c r="Q17" s="518">
        <v>1288.5261400000002</v>
      </c>
      <c r="R17" s="518">
        <v>0.02</v>
      </c>
      <c r="S17" s="518"/>
      <c r="T17" s="518">
        <v>1.75</v>
      </c>
      <c r="U17" s="518"/>
      <c r="V17" s="518"/>
      <c r="W17" s="518">
        <v>0</v>
      </c>
      <c r="X17" s="518">
        <v>42.32</v>
      </c>
      <c r="Y17" s="518">
        <v>0.16</v>
      </c>
      <c r="Z17" s="518"/>
      <c r="AA17" s="518">
        <v>44.25</v>
      </c>
      <c r="AB17" s="518">
        <v>0.02</v>
      </c>
      <c r="AC17" s="518"/>
      <c r="AD17" s="518"/>
      <c r="AE17" s="518"/>
      <c r="AF17" s="518">
        <v>0</v>
      </c>
      <c r="AG17" s="518"/>
      <c r="AH17" s="518"/>
      <c r="AI17" s="518"/>
      <c r="AJ17" s="518"/>
    </row>
    <row r="18" spans="1:36" ht="12.75">
      <c r="A18" s="507" t="s">
        <v>80</v>
      </c>
      <c r="B18" s="517">
        <v>3319.7117800000001</v>
      </c>
      <c r="C18" s="517">
        <v>330.38</v>
      </c>
      <c r="D18" s="517">
        <v>0.28999999999999998</v>
      </c>
      <c r="E18" s="517">
        <v>0.12</v>
      </c>
      <c r="F18" s="517">
        <v>475.65999999999997</v>
      </c>
      <c r="G18" s="517">
        <v>11.65</v>
      </c>
      <c r="H18" s="517"/>
      <c r="I18" s="517"/>
      <c r="J18" s="517">
        <v>487.71999999999997</v>
      </c>
      <c r="K18" s="517">
        <v>199.52</v>
      </c>
      <c r="L18" s="517">
        <v>186.37</v>
      </c>
      <c r="M18" s="517">
        <v>83.07</v>
      </c>
      <c r="N18" s="517">
        <v>15.18</v>
      </c>
      <c r="O18" s="517">
        <v>112.92999999999999</v>
      </c>
      <c r="P18" s="517">
        <v>597.06999999999994</v>
      </c>
      <c r="Q18" s="517">
        <v>4734.8817799999997</v>
      </c>
      <c r="R18" s="517">
        <v>24.83</v>
      </c>
      <c r="S18" s="517">
        <v>0.06</v>
      </c>
      <c r="T18" s="517">
        <v>2.31</v>
      </c>
      <c r="U18" s="517">
        <v>2.4</v>
      </c>
      <c r="V18" s="517">
        <v>0.8</v>
      </c>
      <c r="W18" s="517">
        <v>0.43000000000000005</v>
      </c>
      <c r="X18" s="517">
        <v>125.95</v>
      </c>
      <c r="Y18" s="517">
        <v>17.265600000000003</v>
      </c>
      <c r="Z18" s="517">
        <v>0.48</v>
      </c>
      <c r="AA18" s="517">
        <v>174.5256</v>
      </c>
      <c r="AB18" s="517">
        <v>469.82</v>
      </c>
      <c r="AC18" s="517"/>
      <c r="AD18" s="517"/>
      <c r="AE18" s="517"/>
      <c r="AF18" s="517">
        <v>0</v>
      </c>
      <c r="AG18" s="517"/>
      <c r="AH18" s="517"/>
      <c r="AI18" s="517"/>
      <c r="AJ18" s="517"/>
    </row>
    <row r="19" spans="1:36" ht="12.75">
      <c r="A19" s="507" t="s">
        <v>180</v>
      </c>
      <c r="B19" s="518">
        <v>3663.65</v>
      </c>
      <c r="C19" s="518">
        <v>215</v>
      </c>
      <c r="D19" s="518">
        <v>1220.51</v>
      </c>
      <c r="E19" s="518">
        <v>247</v>
      </c>
      <c r="F19" s="518">
        <v>3914.8</v>
      </c>
      <c r="G19" s="518">
        <v>1286</v>
      </c>
      <c r="H19" s="518">
        <v>13</v>
      </c>
      <c r="I19" s="518"/>
      <c r="J19" s="518">
        <v>6681.31</v>
      </c>
      <c r="K19" s="518">
        <v>479</v>
      </c>
      <c r="L19" s="518">
        <v>769</v>
      </c>
      <c r="M19" s="518">
        <v>21</v>
      </c>
      <c r="N19" s="518">
        <v>54</v>
      </c>
      <c r="O19" s="518">
        <v>165</v>
      </c>
      <c r="P19" s="518">
        <v>1488</v>
      </c>
      <c r="Q19" s="518">
        <v>12047.960000000001</v>
      </c>
      <c r="R19" s="518">
        <v>563</v>
      </c>
      <c r="S19" s="518">
        <v>7</v>
      </c>
      <c r="T19" s="518">
        <v>22</v>
      </c>
      <c r="U19" s="518">
        <v>2</v>
      </c>
      <c r="V19" s="518">
        <v>226</v>
      </c>
      <c r="W19" s="518">
        <v>212</v>
      </c>
      <c r="X19" s="518">
        <v>1</v>
      </c>
      <c r="Y19" s="518">
        <v>2</v>
      </c>
      <c r="Z19" s="518">
        <v>17</v>
      </c>
      <c r="AA19" s="518">
        <v>1052</v>
      </c>
      <c r="AB19" s="518">
        <v>41895</v>
      </c>
      <c r="AC19" s="518">
        <v>2200</v>
      </c>
      <c r="AD19" s="518"/>
      <c r="AE19" s="518"/>
      <c r="AF19" s="518">
        <v>0</v>
      </c>
      <c r="AG19" s="518"/>
      <c r="AH19" s="518"/>
      <c r="AI19" s="518">
        <v>233</v>
      </c>
      <c r="AJ19" s="518"/>
    </row>
    <row r="20" spans="1:36" ht="12.75">
      <c r="A20" s="507" t="s">
        <v>181</v>
      </c>
      <c r="B20" s="517">
        <v>558.34500000000003</v>
      </c>
      <c r="C20" s="517"/>
      <c r="D20" s="517">
        <v>0.128</v>
      </c>
      <c r="E20" s="517"/>
      <c r="F20" s="517">
        <v>6.7000000000000004E-2</v>
      </c>
      <c r="G20" s="517">
        <v>7.8E-2</v>
      </c>
      <c r="H20" s="517">
        <v>2.1000000000000001E-2</v>
      </c>
      <c r="I20" s="517"/>
      <c r="J20" s="517">
        <v>0.29400000000000004</v>
      </c>
      <c r="K20" s="517">
        <v>0.48599999999999999</v>
      </c>
      <c r="L20" s="517">
        <v>0.52100000000000002</v>
      </c>
      <c r="M20" s="517">
        <v>0</v>
      </c>
      <c r="N20" s="517">
        <v>0</v>
      </c>
      <c r="O20" s="517">
        <v>0.38400000000000001</v>
      </c>
      <c r="P20" s="517">
        <v>1.391</v>
      </c>
      <c r="Q20" s="517">
        <v>560.03000000000009</v>
      </c>
      <c r="R20" s="517">
        <v>0.69</v>
      </c>
      <c r="S20" s="517"/>
      <c r="T20" s="517">
        <v>5.5E-2</v>
      </c>
      <c r="U20" s="517"/>
      <c r="V20" s="517"/>
      <c r="W20" s="517">
        <v>0</v>
      </c>
      <c r="X20" s="517"/>
      <c r="Y20" s="517"/>
      <c r="Z20" s="517"/>
      <c r="AA20" s="517">
        <v>0.745</v>
      </c>
      <c r="AB20" s="517">
        <v>150.66</v>
      </c>
      <c r="AC20" s="517"/>
      <c r="AD20" s="517"/>
      <c r="AE20" s="517"/>
      <c r="AF20" s="517">
        <v>0</v>
      </c>
      <c r="AG20" s="517"/>
      <c r="AH20" s="517"/>
      <c r="AI20" s="517">
        <v>68</v>
      </c>
      <c r="AJ20" s="517"/>
    </row>
    <row r="21" spans="1:36" ht="12.75">
      <c r="A21" s="507" t="s">
        <v>166</v>
      </c>
      <c r="B21" s="518">
        <v>3625.33</v>
      </c>
      <c r="C21" s="518">
        <v>14181.891999999998</v>
      </c>
      <c r="D21" s="518">
        <v>377</v>
      </c>
      <c r="E21" s="518">
        <v>445</v>
      </c>
      <c r="F21" s="518">
        <v>2026.28</v>
      </c>
      <c r="G21" s="518">
        <v>3</v>
      </c>
      <c r="H21" s="518">
        <v>72</v>
      </c>
      <c r="I21" s="518">
        <v>54</v>
      </c>
      <c r="J21" s="518">
        <v>2977.2799999999997</v>
      </c>
      <c r="K21" s="518">
        <v>511</v>
      </c>
      <c r="L21" s="518">
        <v>2964</v>
      </c>
      <c r="M21" s="518">
        <v>436.54</v>
      </c>
      <c r="N21" s="518">
        <v>124.3356</v>
      </c>
      <c r="O21" s="518">
        <v>669</v>
      </c>
      <c r="P21" s="518">
        <v>4704.8755999999994</v>
      </c>
      <c r="Q21" s="518">
        <v>25489.3776</v>
      </c>
      <c r="R21" s="518">
        <v>370</v>
      </c>
      <c r="S21" s="518">
        <v>1</v>
      </c>
      <c r="T21" s="518">
        <v>186</v>
      </c>
      <c r="U21" s="518">
        <v>16</v>
      </c>
      <c r="V21" s="518">
        <v>6353</v>
      </c>
      <c r="W21" s="518">
        <v>0</v>
      </c>
      <c r="X21" s="518">
        <v>717.27800000000002</v>
      </c>
      <c r="Y21" s="518">
        <v>60</v>
      </c>
      <c r="Z21" s="518">
        <v>21</v>
      </c>
      <c r="AA21" s="518">
        <v>7724.2780000000002</v>
      </c>
      <c r="AB21" s="518">
        <v>4567</v>
      </c>
      <c r="AC21" s="518">
        <v>1750</v>
      </c>
      <c r="AD21" s="518">
        <v>3</v>
      </c>
      <c r="AE21" s="518">
        <v>1</v>
      </c>
      <c r="AF21" s="518">
        <v>4</v>
      </c>
      <c r="AG21" s="518"/>
      <c r="AH21" s="518"/>
      <c r="AI21" s="518"/>
      <c r="AJ21" s="518"/>
    </row>
    <row r="22" spans="1:36" ht="12.75">
      <c r="A22" s="507" t="s">
        <v>167</v>
      </c>
      <c r="B22" s="517">
        <v>2926</v>
      </c>
      <c r="C22" s="517">
        <v>1236</v>
      </c>
      <c r="D22" s="517">
        <v>1640.192</v>
      </c>
      <c r="E22" s="517">
        <v>422</v>
      </c>
      <c r="F22" s="517">
        <v>2203</v>
      </c>
      <c r="G22" s="517">
        <v>101</v>
      </c>
      <c r="H22" s="517">
        <v>46</v>
      </c>
      <c r="I22" s="517">
        <v>22</v>
      </c>
      <c r="J22" s="517">
        <v>4434.192</v>
      </c>
      <c r="K22" s="517">
        <v>664.50960000000009</v>
      </c>
      <c r="L22" s="517">
        <v>829</v>
      </c>
      <c r="M22" s="517">
        <v>92</v>
      </c>
      <c r="N22" s="517">
        <v>89</v>
      </c>
      <c r="O22" s="517">
        <v>63</v>
      </c>
      <c r="P22" s="517">
        <v>1737.5096000000001</v>
      </c>
      <c r="Q22" s="517">
        <v>10333.7016</v>
      </c>
      <c r="R22" s="517">
        <v>254.52</v>
      </c>
      <c r="S22" s="517">
        <v>4</v>
      </c>
      <c r="T22" s="517">
        <v>5.6</v>
      </c>
      <c r="U22" s="517">
        <v>4</v>
      </c>
      <c r="V22" s="517">
        <v>2490.4152000000004</v>
      </c>
      <c r="W22" s="517">
        <v>19.8</v>
      </c>
      <c r="X22" s="517">
        <v>2</v>
      </c>
      <c r="Y22" s="517">
        <v>4</v>
      </c>
      <c r="Z22" s="517">
        <v>48.859199999999994</v>
      </c>
      <c r="AA22" s="517">
        <v>2833.1944000000003</v>
      </c>
      <c r="AB22" s="517">
        <v>81870.179199999984</v>
      </c>
      <c r="AC22" s="517">
        <v>7019</v>
      </c>
      <c r="AD22" s="517"/>
      <c r="AE22" s="517"/>
      <c r="AF22" s="517">
        <v>0</v>
      </c>
      <c r="AG22" s="517"/>
      <c r="AH22" s="517"/>
      <c r="AI22" s="517"/>
      <c r="AJ22" s="517"/>
    </row>
    <row r="23" spans="1:36" ht="12.75">
      <c r="A23" s="507" t="s">
        <v>168</v>
      </c>
      <c r="B23" s="518">
        <v>8286.072500000002</v>
      </c>
      <c r="C23" s="518">
        <v>1.01</v>
      </c>
      <c r="D23" s="518">
        <v>4.1900000000000004</v>
      </c>
      <c r="E23" s="518">
        <v>1.44</v>
      </c>
      <c r="F23" s="518">
        <v>188.54</v>
      </c>
      <c r="G23" s="518">
        <v>38.01</v>
      </c>
      <c r="H23" s="518">
        <v>10.45</v>
      </c>
      <c r="I23" s="518"/>
      <c r="J23" s="518">
        <v>242.63</v>
      </c>
      <c r="K23" s="518">
        <v>123.81</v>
      </c>
      <c r="L23" s="518">
        <v>36.64</v>
      </c>
      <c r="M23" s="518">
        <v>28.06</v>
      </c>
      <c r="N23" s="518">
        <v>105.09</v>
      </c>
      <c r="O23" s="518">
        <v>146.69999999999999</v>
      </c>
      <c r="P23" s="518">
        <v>440.3</v>
      </c>
      <c r="Q23" s="518">
        <v>8970.0125000000007</v>
      </c>
      <c r="R23" s="518">
        <v>66.8</v>
      </c>
      <c r="S23" s="518">
        <v>7.07</v>
      </c>
      <c r="T23" s="518">
        <v>6.74</v>
      </c>
      <c r="U23" s="518">
        <v>24.94</v>
      </c>
      <c r="V23" s="518">
        <v>0.67</v>
      </c>
      <c r="W23" s="518">
        <v>25.96</v>
      </c>
      <c r="X23" s="518">
        <v>2.4700000000000002</v>
      </c>
      <c r="Y23" s="518">
        <v>11.48</v>
      </c>
      <c r="Z23" s="518">
        <v>0.39</v>
      </c>
      <c r="AA23" s="518">
        <v>146.51999999999998</v>
      </c>
      <c r="AB23" s="518">
        <v>722.89</v>
      </c>
      <c r="AC23" s="518">
        <v>400</v>
      </c>
      <c r="AD23" s="518">
        <v>9.5399999999999991</v>
      </c>
      <c r="AE23" s="518">
        <v>58.25</v>
      </c>
      <c r="AF23" s="518">
        <v>67.789999999999992</v>
      </c>
      <c r="AG23" s="518"/>
      <c r="AH23" s="518"/>
      <c r="AI23" s="518"/>
      <c r="AJ23" s="518"/>
    </row>
    <row r="24" spans="1:36" ht="12.75">
      <c r="A24" s="507" t="s">
        <v>169</v>
      </c>
      <c r="B24" s="517">
        <v>11107</v>
      </c>
      <c r="C24" s="517">
        <v>15783.482399999999</v>
      </c>
      <c r="D24" s="517">
        <v>0</v>
      </c>
      <c r="E24" s="517"/>
      <c r="F24" s="517">
        <v>460</v>
      </c>
      <c r="G24" s="517"/>
      <c r="H24" s="517"/>
      <c r="I24" s="517">
        <v>38</v>
      </c>
      <c r="J24" s="517">
        <v>498</v>
      </c>
      <c r="K24" s="517">
        <v>2.4</v>
      </c>
      <c r="L24" s="517">
        <v>3</v>
      </c>
      <c r="M24" s="517">
        <v>1.2</v>
      </c>
      <c r="N24" s="517">
        <v>58.6</v>
      </c>
      <c r="O24" s="517">
        <v>7.7</v>
      </c>
      <c r="P24" s="517">
        <v>72.900000000000006</v>
      </c>
      <c r="Q24" s="517">
        <v>27461.382400000002</v>
      </c>
      <c r="R24" s="517">
        <v>2.6</v>
      </c>
      <c r="S24" s="517">
        <v>21.2</v>
      </c>
      <c r="T24" s="517">
        <v>1.4</v>
      </c>
      <c r="U24" s="517"/>
      <c r="V24" s="517"/>
      <c r="W24" s="517">
        <v>15.5</v>
      </c>
      <c r="X24" s="517">
        <v>38</v>
      </c>
      <c r="Y24" s="517"/>
      <c r="Z24" s="517"/>
      <c r="AA24" s="517">
        <v>78.7</v>
      </c>
      <c r="AB24" s="517">
        <v>7039</v>
      </c>
      <c r="AC24" s="517">
        <v>1600</v>
      </c>
      <c r="AD24" s="517"/>
      <c r="AE24" s="517"/>
      <c r="AF24" s="517">
        <v>0</v>
      </c>
      <c r="AG24" s="517"/>
      <c r="AH24" s="517"/>
      <c r="AI24" s="517"/>
      <c r="AJ24" s="517"/>
    </row>
    <row r="25" spans="1:36" ht="12.75">
      <c r="A25" s="507" t="s">
        <v>170</v>
      </c>
      <c r="B25" s="518">
        <v>366.67599999999999</v>
      </c>
      <c r="C25" s="518">
        <v>9868.6790000000001</v>
      </c>
      <c r="D25" s="518">
        <v>504.5</v>
      </c>
      <c r="E25" s="518">
        <v>4494.3320000000003</v>
      </c>
      <c r="F25" s="518">
        <v>1601.2550000000001</v>
      </c>
      <c r="G25" s="518"/>
      <c r="H25" s="518">
        <v>4.2460000000000004</v>
      </c>
      <c r="I25" s="518">
        <v>961.601</v>
      </c>
      <c r="J25" s="518">
        <v>7565.9340000000002</v>
      </c>
      <c r="K25" s="518">
        <v>9.6880000000000006</v>
      </c>
      <c r="L25" s="518">
        <v>910.41</v>
      </c>
      <c r="M25" s="518">
        <v>112.233</v>
      </c>
      <c r="N25" s="518">
        <v>464.50799999999998</v>
      </c>
      <c r="O25" s="518">
        <v>453.59400000000005</v>
      </c>
      <c r="P25" s="518">
        <v>1950.433</v>
      </c>
      <c r="Q25" s="518">
        <v>19751.722000000002</v>
      </c>
      <c r="R25" s="518">
        <v>1015.72</v>
      </c>
      <c r="S25" s="518">
        <v>335.11</v>
      </c>
      <c r="T25" s="518">
        <v>112.55</v>
      </c>
      <c r="U25" s="518"/>
      <c r="V25" s="518">
        <v>956.66</v>
      </c>
      <c r="W25" s="518">
        <v>0</v>
      </c>
      <c r="X25" s="518">
        <v>2895.21</v>
      </c>
      <c r="Y25" s="518">
        <v>3.29</v>
      </c>
      <c r="Z25" s="518"/>
      <c r="AA25" s="518">
        <v>5318.54</v>
      </c>
      <c r="AB25" s="518">
        <v>408.86</v>
      </c>
      <c r="AC25" s="518">
        <v>1600</v>
      </c>
      <c r="AD25" s="518"/>
      <c r="AE25" s="518"/>
      <c r="AF25" s="518">
        <v>0</v>
      </c>
      <c r="AG25" s="518"/>
      <c r="AH25" s="518"/>
      <c r="AI25" s="518"/>
      <c r="AJ25" s="518"/>
    </row>
    <row r="26" spans="1:36" ht="12.75">
      <c r="A26" s="507" t="s">
        <v>171</v>
      </c>
      <c r="B26" s="517">
        <v>5839</v>
      </c>
      <c r="C26" s="517"/>
      <c r="D26" s="517">
        <v>631.43496000000005</v>
      </c>
      <c r="E26" s="517">
        <v>170.65</v>
      </c>
      <c r="F26" s="517">
        <v>1833.89338</v>
      </c>
      <c r="G26" s="517">
        <v>308.44352000000003</v>
      </c>
      <c r="H26" s="517">
        <v>29.6</v>
      </c>
      <c r="I26" s="517"/>
      <c r="J26" s="517">
        <v>2974.0218600000003</v>
      </c>
      <c r="K26" s="517">
        <v>82.75</v>
      </c>
      <c r="L26" s="517">
        <v>4.08</v>
      </c>
      <c r="M26" s="517">
        <v>264.63419999999996</v>
      </c>
      <c r="N26" s="517">
        <v>183.39</v>
      </c>
      <c r="O26" s="517">
        <v>112.34</v>
      </c>
      <c r="P26" s="517">
        <v>647.19419999999991</v>
      </c>
      <c r="Q26" s="517">
        <v>9460.2160600000007</v>
      </c>
      <c r="R26" s="517">
        <v>904.67</v>
      </c>
      <c r="S26" s="517">
        <v>1.81</v>
      </c>
      <c r="T26" s="517">
        <v>41.240430000000003</v>
      </c>
      <c r="U26" s="517"/>
      <c r="V26" s="517"/>
      <c r="W26" s="517">
        <v>13.31</v>
      </c>
      <c r="X26" s="517">
        <v>0.06</v>
      </c>
      <c r="Y26" s="517"/>
      <c r="Z26" s="517"/>
      <c r="AA26" s="517">
        <v>961.09042999999997</v>
      </c>
      <c r="AB26" s="517">
        <v>24462.82</v>
      </c>
      <c r="AC26" s="517">
        <v>786</v>
      </c>
      <c r="AD26" s="517"/>
      <c r="AE26" s="517">
        <v>4.6100000000000003</v>
      </c>
      <c r="AF26" s="517">
        <v>4.6100000000000003</v>
      </c>
      <c r="AG26" s="517"/>
      <c r="AH26" s="517"/>
      <c r="AI26" s="517">
        <v>18</v>
      </c>
      <c r="AJ26" s="517"/>
    </row>
    <row r="27" spans="1:36" ht="12.75">
      <c r="A27" s="507" t="s">
        <v>172</v>
      </c>
      <c r="B27" s="518">
        <v>12221.36</v>
      </c>
      <c r="C27" s="518">
        <v>25219.544400000002</v>
      </c>
      <c r="D27" s="518">
        <v>163</v>
      </c>
      <c r="E27" s="518">
        <v>1808</v>
      </c>
      <c r="F27" s="518">
        <v>1275</v>
      </c>
      <c r="G27" s="518"/>
      <c r="H27" s="518">
        <v>5</v>
      </c>
      <c r="I27" s="518">
        <v>332.65600000000006</v>
      </c>
      <c r="J27" s="518">
        <v>3583.6559999999999</v>
      </c>
      <c r="K27" s="518">
        <v>174</v>
      </c>
      <c r="L27" s="518">
        <v>381.22559999999999</v>
      </c>
      <c r="M27" s="518">
        <v>304</v>
      </c>
      <c r="N27" s="518">
        <v>39</v>
      </c>
      <c r="O27" s="518">
        <v>549</v>
      </c>
      <c r="P27" s="518">
        <v>1447.2256</v>
      </c>
      <c r="Q27" s="518">
        <v>42471.786000000007</v>
      </c>
      <c r="R27" s="518">
        <v>84</v>
      </c>
      <c r="S27" s="518"/>
      <c r="T27" s="518">
        <v>64</v>
      </c>
      <c r="U27" s="518"/>
      <c r="V27" s="518">
        <v>38</v>
      </c>
      <c r="W27" s="518">
        <v>5</v>
      </c>
      <c r="X27" s="518">
        <v>582.43040000000008</v>
      </c>
      <c r="Y27" s="518">
        <v>14</v>
      </c>
      <c r="Z27" s="518"/>
      <c r="AA27" s="518">
        <v>787.43040000000008</v>
      </c>
      <c r="AB27" s="518">
        <v>138480.783</v>
      </c>
      <c r="AC27" s="518"/>
      <c r="AD27" s="518"/>
      <c r="AE27" s="518"/>
      <c r="AF27" s="518">
        <v>0</v>
      </c>
      <c r="AG27" s="518"/>
      <c r="AH27" s="518"/>
      <c r="AI27" s="518"/>
      <c r="AJ27" s="518"/>
    </row>
    <row r="28" spans="1:36" ht="12.75">
      <c r="A28" s="507" t="s">
        <v>173</v>
      </c>
      <c r="B28" s="517">
        <v>606</v>
      </c>
      <c r="C28" s="517">
        <v>662</v>
      </c>
      <c r="D28" s="517">
        <v>0</v>
      </c>
      <c r="E28" s="517"/>
      <c r="F28" s="517">
        <v>53</v>
      </c>
      <c r="G28" s="517">
        <v>156</v>
      </c>
      <c r="H28" s="517">
        <v>83</v>
      </c>
      <c r="I28" s="517">
        <v>25</v>
      </c>
      <c r="J28" s="517">
        <v>317</v>
      </c>
      <c r="K28" s="517">
        <v>3</v>
      </c>
      <c r="L28" s="517">
        <v>0.72</v>
      </c>
      <c r="M28" s="517">
        <v>10</v>
      </c>
      <c r="N28" s="517">
        <v>0</v>
      </c>
      <c r="O28" s="517">
        <v>39</v>
      </c>
      <c r="P28" s="517">
        <v>52.72</v>
      </c>
      <c r="Q28" s="517">
        <v>1637.72</v>
      </c>
      <c r="R28" s="517">
        <v>1</v>
      </c>
      <c r="S28" s="517"/>
      <c r="T28" s="517">
        <v>0.54</v>
      </c>
      <c r="U28" s="517"/>
      <c r="V28" s="517">
        <v>16</v>
      </c>
      <c r="W28" s="517">
        <v>0</v>
      </c>
      <c r="X28" s="517">
        <v>11</v>
      </c>
      <c r="Y28" s="517"/>
      <c r="Z28" s="517"/>
      <c r="AA28" s="517">
        <v>28.54</v>
      </c>
      <c r="AB28" s="517">
        <v>6135</v>
      </c>
      <c r="AC28" s="517"/>
      <c r="AD28" s="517"/>
      <c r="AE28" s="517"/>
      <c r="AF28" s="517">
        <v>0</v>
      </c>
      <c r="AG28" s="517"/>
      <c r="AH28" s="517"/>
      <c r="AI28" s="517"/>
      <c r="AJ28" s="517"/>
    </row>
    <row r="29" spans="1:36" ht="12.75">
      <c r="A29" s="507" t="s">
        <v>174</v>
      </c>
      <c r="B29" s="518">
        <v>14711.236000000001</v>
      </c>
      <c r="C29" s="518">
        <v>950</v>
      </c>
      <c r="D29" s="518">
        <v>0.02</v>
      </c>
      <c r="E29" s="518">
        <v>0.04</v>
      </c>
      <c r="F29" s="518">
        <v>652.1</v>
      </c>
      <c r="G29" s="518">
        <v>14</v>
      </c>
      <c r="H29" s="518">
        <v>1.65</v>
      </c>
      <c r="I29" s="518">
        <v>3</v>
      </c>
      <c r="J29" s="518">
        <v>670.81</v>
      </c>
      <c r="K29" s="518">
        <v>2.7</v>
      </c>
      <c r="L29" s="518">
        <v>32</v>
      </c>
      <c r="M29" s="518">
        <v>53.33</v>
      </c>
      <c r="N29" s="518">
        <v>21.599999999999998</v>
      </c>
      <c r="O29" s="518">
        <v>65.949999999999989</v>
      </c>
      <c r="P29" s="518">
        <v>175.58</v>
      </c>
      <c r="Q29" s="518">
        <v>16507.626</v>
      </c>
      <c r="R29" s="518">
        <v>200.4</v>
      </c>
      <c r="S29" s="518">
        <v>0.06</v>
      </c>
      <c r="T29" s="518">
        <v>211.67</v>
      </c>
      <c r="U29" s="518">
        <v>2.8</v>
      </c>
      <c r="V29" s="518">
        <v>0.41</v>
      </c>
      <c r="W29" s="518">
        <v>22</v>
      </c>
      <c r="X29" s="518">
        <v>490</v>
      </c>
      <c r="Y29" s="518">
        <v>2</v>
      </c>
      <c r="Z29" s="518">
        <v>1</v>
      </c>
      <c r="AA29" s="518">
        <v>930.34</v>
      </c>
      <c r="AB29" s="518">
        <v>1950</v>
      </c>
      <c r="AC29" s="518"/>
      <c r="AD29" s="518">
        <v>8808.27</v>
      </c>
      <c r="AE29" s="518">
        <v>112.5</v>
      </c>
      <c r="AF29" s="518">
        <v>8920.77</v>
      </c>
      <c r="AG29" s="518"/>
      <c r="AH29" s="518"/>
      <c r="AI29" s="518"/>
      <c r="AJ29" s="518"/>
    </row>
    <row r="30" spans="1:36" ht="12.75">
      <c r="A30" s="507" t="s">
        <v>138</v>
      </c>
      <c r="B30" s="517">
        <v>2524.2849486068881</v>
      </c>
      <c r="C30" s="517">
        <v>109.73392586856789</v>
      </c>
      <c r="D30" s="517">
        <v>2.9632370583256034</v>
      </c>
      <c r="E30" s="517">
        <v>5.0787625482862495</v>
      </c>
      <c r="F30" s="517">
        <v>403.45107318801183</v>
      </c>
      <c r="G30" s="517">
        <v>5.0850673174195435</v>
      </c>
      <c r="H30" s="517">
        <v>27.318959344948269</v>
      </c>
      <c r="I30" s="517">
        <v>1.2644451988614946</v>
      </c>
      <c r="J30" s="517">
        <v>445.16154465585299</v>
      </c>
      <c r="K30" s="517">
        <v>7.5034239652322867</v>
      </c>
      <c r="L30" s="517">
        <v>4.2260311589161574</v>
      </c>
      <c r="M30" s="517">
        <v>9.9752012444431557</v>
      </c>
      <c r="N30" s="517">
        <v>1.7620633717283454</v>
      </c>
      <c r="O30" s="517">
        <v>819.79080646316925</v>
      </c>
      <c r="P30" s="517">
        <v>843.25752620348919</v>
      </c>
      <c r="Q30" s="517">
        <v>3922.4379453347983</v>
      </c>
      <c r="R30" s="517">
        <v>10.772248164451639</v>
      </c>
      <c r="S30" s="517">
        <v>0.27662843181337848</v>
      </c>
      <c r="T30" s="517">
        <v>7.8219603176230521</v>
      </c>
      <c r="U30" s="517">
        <v>7.6417275312508082E-2</v>
      </c>
      <c r="V30" s="517">
        <v>44.591892611291769</v>
      </c>
      <c r="W30" s="517">
        <v>1.331396747946755</v>
      </c>
      <c r="X30" s="517">
        <v>98.004189840039544</v>
      </c>
      <c r="Y30" s="517">
        <v>5.7378317223198394</v>
      </c>
      <c r="Z30" s="517">
        <v>0</v>
      </c>
      <c r="AA30" s="517">
        <v>168.61256511079847</v>
      </c>
      <c r="AB30" s="517">
        <v>1074.4927777026896</v>
      </c>
      <c r="AC30" s="517">
        <v>90</v>
      </c>
      <c r="AD30" s="517">
        <v>74.326024566744309</v>
      </c>
      <c r="AE30" s="517">
        <v>29.646689924675286</v>
      </c>
      <c r="AF30" s="517">
        <v>103.97271449141959</v>
      </c>
      <c r="AG30" s="517"/>
      <c r="AH30" s="517"/>
      <c r="AI30" s="517"/>
      <c r="AJ30" s="517"/>
    </row>
    <row r="31" spans="1:36" ht="12.75">
      <c r="A31" s="507" t="s">
        <v>182</v>
      </c>
      <c r="B31" s="519">
        <v>104798.49972860691</v>
      </c>
      <c r="C31" s="519">
        <v>88938.353585868565</v>
      </c>
      <c r="D31" s="519">
        <v>5049.8741970583269</v>
      </c>
      <c r="E31" s="519">
        <v>9053.1273625482881</v>
      </c>
      <c r="F31" s="519">
        <v>23672.941793188016</v>
      </c>
      <c r="G31" s="519">
        <v>1995.8975873174195</v>
      </c>
      <c r="H31" s="519">
        <v>374.46995934494828</v>
      </c>
      <c r="I31" s="519">
        <v>1602.0934451988617</v>
      </c>
      <c r="J31" s="519">
        <v>41748.40434465585</v>
      </c>
      <c r="K31" s="519">
        <v>2779.2460239652323</v>
      </c>
      <c r="L31" s="519">
        <v>7169.8916311589164</v>
      </c>
      <c r="M31" s="519">
        <v>1867.6674012444428</v>
      </c>
      <c r="N31" s="519">
        <v>1508.7206633717283</v>
      </c>
      <c r="O31" s="519">
        <v>3865.7258064631692</v>
      </c>
      <c r="P31" s="519">
        <v>17191.251526203483</v>
      </c>
      <c r="Q31" s="519">
        <v>252676.50918533484</v>
      </c>
      <c r="R31" s="519">
        <v>6556.9642481644514</v>
      </c>
      <c r="S31" s="519">
        <v>1733.3266284318131</v>
      </c>
      <c r="T31" s="519">
        <v>810.99631031762294</v>
      </c>
      <c r="U31" s="519">
        <v>72.6164172753125</v>
      </c>
      <c r="V31" s="519">
        <v>10527.660792611292</v>
      </c>
      <c r="W31" s="519">
        <v>415.01839674794678</v>
      </c>
      <c r="X31" s="519">
        <v>6309.1325898400401</v>
      </c>
      <c r="Y31" s="519">
        <v>152.74943172231983</v>
      </c>
      <c r="Z31" s="519">
        <v>96.369199999999992</v>
      </c>
      <c r="AA31" s="519">
        <v>26674.834015110802</v>
      </c>
      <c r="AB31" s="519">
        <v>359330.10670770268</v>
      </c>
      <c r="AC31" s="519">
        <v>35475</v>
      </c>
      <c r="AD31" s="519">
        <v>10934.136024566746</v>
      </c>
      <c r="AE31" s="519">
        <v>515.10668992467527</v>
      </c>
      <c r="AF31" s="519">
        <v>11449.24271449142</v>
      </c>
      <c r="AG31" s="520"/>
      <c r="AH31" s="520"/>
      <c r="AI31" s="520">
        <v>327</v>
      </c>
      <c r="AJ31" s="520"/>
    </row>
    <row r="32" spans="1:36" ht="14.25">
      <c r="A32" s="510" t="s">
        <v>91</v>
      </c>
      <c r="B32" s="521"/>
      <c r="C32" s="521"/>
      <c r="D32" s="521"/>
      <c r="E32" s="521"/>
      <c r="F32" s="521"/>
      <c r="G32" s="521"/>
      <c r="H32" s="521"/>
      <c r="I32" s="521"/>
      <c r="J32" s="521"/>
      <c r="K32" s="521"/>
      <c r="L32" s="521"/>
      <c r="M32" s="521"/>
      <c r="N32" s="521"/>
      <c r="O32" s="521"/>
      <c r="P32" s="521"/>
      <c r="Q32" s="521"/>
      <c r="R32" s="521"/>
      <c r="S32" s="521"/>
      <c r="T32" s="521"/>
      <c r="U32" s="521"/>
      <c r="V32" s="521"/>
      <c r="W32" s="521"/>
      <c r="X32" s="521"/>
      <c r="Y32" s="521"/>
      <c r="Z32" s="521"/>
      <c r="AA32" s="521"/>
      <c r="AB32" s="521"/>
      <c r="AC32" s="521"/>
      <c r="AD32" s="521"/>
      <c r="AE32" s="521"/>
      <c r="AF32" s="521"/>
      <c r="AG32" s="522"/>
      <c r="AH32" s="522"/>
      <c r="AI32" s="522"/>
      <c r="AJ32" s="522"/>
    </row>
    <row r="33" spans="1:36">
      <c r="A33" s="508"/>
      <c r="B33" s="522"/>
      <c r="C33" s="522"/>
      <c r="D33" s="522"/>
      <c r="E33" s="522"/>
      <c r="F33" s="522"/>
      <c r="G33" s="522"/>
      <c r="H33" s="522"/>
      <c r="I33" s="522"/>
      <c r="J33" s="522"/>
      <c r="K33" s="522"/>
      <c r="L33" s="522"/>
      <c r="M33" s="522"/>
      <c r="N33" s="522"/>
      <c r="O33" s="522"/>
      <c r="P33" s="522"/>
      <c r="Q33" s="522"/>
      <c r="R33" s="522"/>
      <c r="S33" s="522"/>
      <c r="T33" s="522"/>
      <c r="U33" s="522"/>
      <c r="V33" s="522"/>
      <c r="W33" s="522"/>
      <c r="X33" s="522"/>
      <c r="Y33" s="522"/>
      <c r="Z33" s="522"/>
      <c r="AA33" s="522"/>
      <c r="AB33" s="522"/>
      <c r="AC33" s="522"/>
      <c r="AD33" s="522"/>
      <c r="AE33" s="522"/>
      <c r="AF33" s="522"/>
      <c r="AG33" s="522"/>
      <c r="AH33" s="522"/>
      <c r="AI33" s="522"/>
      <c r="AJ33" s="522"/>
    </row>
    <row r="34" spans="1:36">
      <c r="A34" s="508"/>
      <c r="B34" s="522"/>
      <c r="C34" s="522"/>
      <c r="D34" s="522"/>
      <c r="E34" s="522"/>
      <c r="F34" s="522"/>
      <c r="G34" s="522"/>
      <c r="H34" s="522"/>
      <c r="I34" s="522"/>
      <c r="J34" s="522"/>
      <c r="K34" s="522"/>
      <c r="L34" s="522"/>
      <c r="M34" s="522"/>
      <c r="N34" s="522"/>
      <c r="O34" s="522"/>
      <c r="P34" s="522"/>
      <c r="Q34" s="522"/>
      <c r="R34" s="522"/>
      <c r="S34" s="522"/>
      <c r="T34" s="522"/>
      <c r="U34" s="522"/>
      <c r="V34" s="522"/>
      <c r="W34" s="522"/>
      <c r="X34" s="522"/>
      <c r="Y34" s="522"/>
      <c r="Z34" s="522"/>
      <c r="AA34" s="522"/>
      <c r="AB34" s="522"/>
      <c r="AC34" s="522"/>
      <c r="AD34" s="522"/>
      <c r="AE34" s="522"/>
      <c r="AF34" s="522"/>
      <c r="AG34" s="522"/>
      <c r="AH34" s="522"/>
      <c r="AI34" s="522"/>
      <c r="AJ34" s="522"/>
    </row>
    <row r="35" spans="1:36">
      <c r="A35" s="508"/>
      <c r="B35" s="522"/>
      <c r="C35" s="522"/>
      <c r="D35" s="522"/>
      <c r="E35" s="522"/>
      <c r="F35" s="522"/>
      <c r="G35" s="522"/>
      <c r="H35" s="522"/>
      <c r="I35" s="522"/>
      <c r="J35" s="522"/>
      <c r="K35" s="522"/>
      <c r="L35" s="522"/>
      <c r="M35" s="522"/>
      <c r="N35" s="522"/>
      <c r="O35" s="522"/>
      <c r="P35" s="522"/>
      <c r="Q35" s="522"/>
      <c r="R35" s="522"/>
      <c r="S35" s="522"/>
      <c r="T35" s="522"/>
      <c r="U35" s="522"/>
      <c r="V35" s="522"/>
      <c r="W35" s="522"/>
      <c r="X35" s="522"/>
      <c r="Y35" s="522"/>
      <c r="Z35" s="522"/>
      <c r="AA35" s="522"/>
      <c r="AB35" s="522"/>
      <c r="AC35" s="522"/>
      <c r="AD35" s="522"/>
      <c r="AE35" s="522"/>
      <c r="AF35" s="522"/>
      <c r="AG35" s="522"/>
      <c r="AH35" s="522"/>
      <c r="AI35" s="522"/>
      <c r="AJ35" s="522"/>
    </row>
    <row r="36" spans="1:36" ht="12.75" thickBot="1">
      <c r="A36" s="509"/>
      <c r="B36" s="523"/>
      <c r="C36" s="523"/>
      <c r="D36" s="523"/>
      <c r="E36" s="523"/>
      <c r="F36" s="523"/>
      <c r="G36" s="523"/>
      <c r="H36" s="523"/>
      <c r="I36" s="523"/>
      <c r="J36" s="523"/>
      <c r="K36" s="523"/>
      <c r="L36" s="523"/>
      <c r="M36" s="523"/>
      <c r="N36" s="523"/>
      <c r="O36" s="523"/>
      <c r="P36" s="523"/>
      <c r="Q36" s="523"/>
      <c r="R36" s="523"/>
      <c r="S36" s="523"/>
      <c r="T36" s="523"/>
      <c r="U36" s="523"/>
      <c r="V36" s="523"/>
      <c r="W36" s="523"/>
      <c r="X36" s="523"/>
      <c r="Y36" s="523"/>
      <c r="Z36" s="523"/>
      <c r="AA36" s="523"/>
      <c r="AB36" s="523"/>
      <c r="AC36" s="523"/>
      <c r="AD36" s="523"/>
      <c r="AE36" s="523"/>
      <c r="AF36" s="523"/>
      <c r="AG36" s="522"/>
      <c r="AH36" s="522"/>
      <c r="AI36" s="522"/>
      <c r="AJ36" s="522"/>
    </row>
  </sheetData>
  <mergeCells count="4">
    <mergeCell ref="A6:AJ6"/>
    <mergeCell ref="A2:AJ2"/>
    <mergeCell ref="A3:AJ3"/>
    <mergeCell ref="A4:AJ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All India</vt:lpstr>
      <vt:lpstr>Statewise 2009-10</vt:lpstr>
      <vt:lpstr>Statewise 2010-11</vt:lpstr>
      <vt:lpstr>Statewise 2011-12</vt:lpstr>
      <vt:lpstr>Statewise 2012-13</vt:lpstr>
      <vt:lpstr>Statewise 2013-14</vt:lpstr>
      <vt:lpstr>Statewise 2014-15</vt:lpstr>
      <vt:lpstr>'Statewise 2009-10'!Print_Area</vt:lpstr>
      <vt:lpstr>'Statewise 2010-11'!Print_Area</vt:lpstr>
      <vt:lpstr>'Statewise 2011-12'!Print_Area</vt:lpstr>
      <vt:lpstr>'Statewise 2013-14'!Print_Area</vt:lpstr>
      <vt:lpstr>'Statewise 2014-15'!Print_Area</vt:lpstr>
      <vt:lpstr>'Statewise 2009-10'!Print_Area_MI</vt:lpstr>
      <vt:lpstr>'All India'!Print_Titles</vt:lpstr>
      <vt:lpstr>'Statewise 2010-11'!Print_Titles</vt:lpstr>
      <vt:lpstr>'Statewise 2011-12'!Print_Titles</vt:lpstr>
      <vt:lpstr>'Statewise 2013-14'!Print_Titles</vt:lpstr>
    </vt:vector>
  </TitlesOfParts>
  <Company>CSO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vipin</dc:creator>
  <cp:lastModifiedBy>Heena</cp:lastModifiedBy>
  <cp:lastPrinted>2015-11-23T10:36:37Z</cp:lastPrinted>
  <dcterms:created xsi:type="dcterms:W3CDTF">2001-02-18T20:05:47Z</dcterms:created>
  <dcterms:modified xsi:type="dcterms:W3CDTF">2016-03-01T12:00:38Z</dcterms:modified>
</cp:coreProperties>
</file>